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595\Desktop\temp\"/>
    </mc:Choice>
  </mc:AlternateContent>
  <bookViews>
    <workbookView xWindow="0" yWindow="0" windowWidth="24000" windowHeight="9750" tabRatio="795"/>
  </bookViews>
  <sheets>
    <sheet name="マイナンバー入力シート" sheetId="12" r:id="rId1"/>
  </sheets>
  <calcPr calcId="152511"/>
  <customWorkbookViews>
    <customWorkbookView name="名南コンサルティングネットワーク - 個人用ビュー" guid="{34B07CE9-81C1-4686-AEA3-1AD0A66C5045}" mergeInterval="0" personalView="1" maximized="1" xWindow="-1928" yWindow="-8" windowWidth="1936" windowHeight="1216" activeSheetId="4"/>
    <customWorkbookView name="mc12007 伊藤 太一 - 個人用ビュー" guid="{64A781D0-2347-4E80-BAB3-B5ABB5BBB85F}" mergeInterval="0" personalView="1" maximized="1" xWindow="-8" yWindow="32" windowWidth="1936" windowHeight="1176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2" l="1"/>
  <c r="M14" i="12"/>
  <c r="M22" i="12"/>
  <c r="M30" i="12"/>
  <c r="M38" i="12"/>
  <c r="M46" i="12"/>
  <c r="M54" i="12"/>
  <c r="M62" i="12"/>
  <c r="M70" i="12"/>
  <c r="M78" i="12"/>
  <c r="M86" i="12"/>
  <c r="M94" i="12"/>
  <c r="M102" i="12"/>
  <c r="M110" i="12"/>
  <c r="M118" i="12"/>
  <c r="M126" i="12"/>
  <c r="M134" i="12"/>
  <c r="M142" i="12"/>
  <c r="M150" i="12"/>
  <c r="M158" i="12"/>
  <c r="M166" i="12"/>
  <c r="M174" i="12"/>
  <c r="M13" i="12"/>
  <c r="M15" i="12"/>
  <c r="M17" i="12"/>
  <c r="M19" i="12"/>
  <c r="M21" i="12"/>
  <c r="M23" i="12"/>
  <c r="M25" i="12"/>
  <c r="M27" i="12"/>
  <c r="M29" i="12"/>
  <c r="M31" i="12"/>
  <c r="M33" i="12"/>
  <c r="M35" i="12"/>
  <c r="M37" i="12"/>
  <c r="M39" i="12"/>
  <c r="M41" i="12"/>
  <c r="M43" i="12"/>
  <c r="M45" i="12"/>
  <c r="M47" i="12"/>
  <c r="M49" i="12"/>
  <c r="M51" i="12"/>
  <c r="M53" i="12"/>
  <c r="M307" i="12"/>
  <c r="M303" i="12"/>
  <c r="M299" i="12"/>
  <c r="M295" i="12"/>
  <c r="M291" i="12"/>
  <c r="M287" i="12"/>
  <c r="M283" i="12"/>
  <c r="M279" i="12"/>
  <c r="M275" i="12"/>
  <c r="M271" i="12"/>
  <c r="M267" i="12"/>
  <c r="M263" i="12"/>
  <c r="M259" i="12"/>
  <c r="M255" i="12"/>
  <c r="M251" i="12"/>
  <c r="M247" i="12"/>
  <c r="M243" i="12"/>
  <c r="M239" i="12"/>
  <c r="M235" i="12"/>
  <c r="M231" i="12"/>
  <c r="M227" i="12"/>
  <c r="M223" i="12"/>
  <c r="M219" i="12"/>
  <c r="M215" i="12"/>
  <c r="M211" i="12"/>
  <c r="M207" i="12"/>
  <c r="M203" i="12"/>
  <c r="M199" i="12"/>
  <c r="M195" i="12"/>
  <c r="M191" i="12"/>
  <c r="M187" i="12"/>
  <c r="M183" i="12"/>
  <c r="M178" i="12"/>
  <c r="M170" i="12"/>
  <c r="M162" i="12"/>
  <c r="M154" i="12"/>
  <c r="M146" i="12"/>
  <c r="M138" i="12"/>
  <c r="M130" i="12"/>
  <c r="M122" i="12"/>
  <c r="M114" i="12"/>
  <c r="M106" i="12"/>
  <c r="M98" i="12"/>
  <c r="M90" i="12"/>
  <c r="M82" i="12"/>
  <c r="M74" i="12"/>
  <c r="M66" i="12"/>
  <c r="M58" i="12"/>
  <c r="M50" i="12"/>
  <c r="M42" i="12"/>
  <c r="M34" i="12"/>
  <c r="M26" i="12"/>
  <c r="M18" i="12"/>
  <c r="M10" i="12"/>
  <c r="M12" i="12"/>
  <c r="M16" i="12"/>
  <c r="M20" i="12"/>
  <c r="M24" i="12"/>
  <c r="M28" i="12"/>
  <c r="M32" i="12"/>
  <c r="M36" i="12"/>
  <c r="M40" i="12"/>
  <c r="M44" i="12"/>
  <c r="M48" i="12"/>
  <c r="M52" i="12"/>
  <c r="M56" i="12"/>
  <c r="M60" i="12"/>
  <c r="M64" i="12"/>
  <c r="M68" i="12"/>
  <c r="M72" i="12"/>
  <c r="M76" i="12"/>
  <c r="M80" i="12"/>
  <c r="M84" i="12"/>
  <c r="M88" i="12"/>
  <c r="M92" i="12"/>
  <c r="M96" i="12"/>
  <c r="M100" i="12"/>
  <c r="M104" i="12"/>
  <c r="M108" i="12"/>
  <c r="M112" i="12"/>
  <c r="M116" i="12"/>
  <c r="M120" i="12"/>
  <c r="M124" i="12"/>
  <c r="M128" i="12"/>
  <c r="M132" i="12"/>
  <c r="M136" i="12"/>
  <c r="M140" i="12"/>
  <c r="M144" i="12"/>
  <c r="M148" i="12"/>
  <c r="M152" i="12"/>
  <c r="M156" i="12"/>
  <c r="M160" i="12"/>
  <c r="M164" i="12"/>
  <c r="M168" i="12"/>
  <c r="M172" i="12"/>
  <c r="M176" i="12"/>
  <c r="M180" i="12"/>
  <c r="M182" i="12"/>
  <c r="M184" i="12"/>
  <c r="M186" i="12"/>
  <c r="M188" i="12"/>
  <c r="M190" i="12"/>
  <c r="M192" i="12"/>
  <c r="M194" i="12"/>
  <c r="M196" i="12"/>
  <c r="M198" i="12"/>
  <c r="M200" i="12"/>
  <c r="M202" i="12"/>
  <c r="M204" i="12"/>
  <c r="M206" i="12"/>
  <c r="M208" i="12"/>
  <c r="M210" i="12"/>
  <c r="M212" i="12"/>
  <c r="M214" i="12"/>
  <c r="M216" i="12"/>
  <c r="M218" i="12"/>
  <c r="M220" i="12"/>
  <c r="M222" i="12"/>
  <c r="M224" i="12"/>
  <c r="M226" i="12"/>
  <c r="M228" i="12"/>
  <c r="M230" i="12"/>
  <c r="M232" i="12"/>
  <c r="M234" i="12"/>
  <c r="M236" i="12"/>
  <c r="M238" i="12"/>
  <c r="M240" i="12"/>
  <c r="M242" i="12"/>
  <c r="M244" i="12"/>
  <c r="M246" i="12"/>
  <c r="M248" i="12"/>
  <c r="M250" i="12"/>
  <c r="M252" i="12"/>
  <c r="M254" i="12"/>
  <c r="M256" i="12"/>
  <c r="M258" i="12"/>
  <c r="M260" i="12"/>
  <c r="M262" i="12"/>
  <c r="M264" i="12"/>
  <c r="M266" i="12"/>
  <c r="M268" i="12"/>
  <c r="M270" i="12"/>
  <c r="M272" i="12"/>
  <c r="M274" i="12"/>
  <c r="M276" i="12"/>
  <c r="M278" i="12"/>
  <c r="M280" i="12"/>
  <c r="M282" i="12"/>
  <c r="M284" i="12"/>
  <c r="M286" i="12"/>
  <c r="M288" i="12"/>
  <c r="M290" i="12"/>
  <c r="M292" i="12"/>
  <c r="M294" i="12"/>
  <c r="M296" i="12"/>
  <c r="M298" i="12"/>
  <c r="M300" i="12"/>
  <c r="M302" i="12"/>
  <c r="M304" i="12"/>
  <c r="M306" i="12"/>
  <c r="M308" i="12"/>
  <c r="M309" i="12"/>
  <c r="M305" i="12"/>
  <c r="M301" i="12"/>
  <c r="M297" i="12"/>
  <c r="M293" i="12"/>
  <c r="M289" i="12"/>
  <c r="M285" i="12"/>
  <c r="M281" i="12"/>
  <c r="M277" i="12"/>
  <c r="M273" i="12"/>
  <c r="M269" i="12"/>
  <c r="M265" i="12"/>
  <c r="M261" i="12"/>
  <c r="M257" i="12"/>
  <c r="M253" i="12"/>
  <c r="M249" i="12"/>
  <c r="M245" i="12"/>
  <c r="M241" i="12"/>
  <c r="M237" i="12"/>
  <c r="M233" i="12"/>
  <c r="M229" i="12"/>
  <c r="M225" i="12"/>
  <c r="M221" i="12"/>
  <c r="M217" i="12"/>
  <c r="M213" i="12"/>
  <c r="M209" i="12"/>
  <c r="M205" i="12"/>
  <c r="M201" i="12"/>
  <c r="M197" i="12"/>
  <c r="M193" i="12"/>
  <c r="M189" i="12"/>
  <c r="M185" i="12"/>
  <c r="M181" i="12"/>
  <c r="M55" i="12"/>
  <c r="M57" i="12"/>
  <c r="M59" i="12"/>
  <c r="M61" i="12"/>
  <c r="M63" i="12"/>
  <c r="M65" i="12"/>
  <c r="M67" i="12"/>
  <c r="M69" i="12"/>
  <c r="M71" i="12"/>
  <c r="M73" i="12"/>
  <c r="M75" i="12"/>
  <c r="M77" i="12"/>
  <c r="M79" i="12"/>
  <c r="M81" i="12"/>
  <c r="M83" i="12"/>
  <c r="M85" i="12"/>
  <c r="M87" i="12"/>
  <c r="M89" i="12"/>
  <c r="M91" i="12"/>
  <c r="M93" i="12"/>
  <c r="M95" i="12"/>
  <c r="M97" i="12"/>
  <c r="M99" i="12"/>
  <c r="M101" i="12"/>
  <c r="M103" i="12"/>
  <c r="M105" i="12"/>
  <c r="M107" i="12"/>
  <c r="M109" i="12"/>
  <c r="M111" i="12"/>
  <c r="M113" i="12"/>
  <c r="M115" i="12"/>
  <c r="M117" i="12"/>
  <c r="M119" i="12"/>
  <c r="M121" i="12"/>
  <c r="M123" i="12"/>
  <c r="M125" i="12"/>
  <c r="M127" i="12"/>
  <c r="M129" i="12"/>
  <c r="M131" i="12"/>
  <c r="M133" i="12"/>
  <c r="M135" i="12"/>
  <c r="M137" i="12"/>
  <c r="M139" i="12"/>
  <c r="M141" i="12"/>
  <c r="M143" i="12"/>
  <c r="M145" i="12"/>
  <c r="M147" i="12"/>
  <c r="M149" i="12"/>
  <c r="M151" i="12"/>
  <c r="M153" i="12"/>
  <c r="M155" i="12"/>
  <c r="M157" i="12"/>
  <c r="M159" i="12"/>
  <c r="M161" i="12"/>
  <c r="M163" i="12"/>
  <c r="M165" i="12"/>
  <c r="M167" i="12"/>
  <c r="M169" i="12"/>
  <c r="M171" i="12"/>
  <c r="M173" i="12"/>
  <c r="M175" i="12"/>
  <c r="M177" i="12"/>
  <c r="M179" i="12"/>
  <c r="V8" i="12" l="1"/>
  <c r="W8" i="12"/>
  <c r="X8" i="12"/>
  <c r="Y8" i="12"/>
  <c r="U8" i="12"/>
  <c r="P8" i="12"/>
  <c r="Q8" i="12"/>
  <c r="R8" i="12"/>
  <c r="S8" i="12"/>
  <c r="T8" i="12"/>
  <c r="O8" i="12"/>
  <c r="L10" i="12"/>
  <c r="L11" i="12"/>
  <c r="L12" i="12"/>
  <c r="L13" i="12"/>
  <c r="L14" i="12"/>
  <c r="L15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17" i="12"/>
  <c r="L18" i="12"/>
  <c r="L19" i="12"/>
  <c r="L16" i="12"/>
  <c r="K11" i="12"/>
  <c r="J11" i="12"/>
  <c r="I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10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10" i="12"/>
  <c r="I309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10" i="12"/>
  <c r="G11" i="12" l="1"/>
  <c r="O24" i="12"/>
  <c r="O27" i="12"/>
  <c r="O31" i="12"/>
  <c r="O35" i="12"/>
  <c r="O39" i="12"/>
  <c r="O43" i="12"/>
  <c r="O47" i="12"/>
  <c r="O51" i="12"/>
  <c r="O55" i="12"/>
  <c r="O59" i="12"/>
  <c r="O63" i="12"/>
  <c r="O67" i="12"/>
  <c r="O71" i="12"/>
  <c r="O75" i="12"/>
  <c r="O79" i="12"/>
  <c r="O83" i="12"/>
  <c r="O87" i="12"/>
  <c r="O91" i="12"/>
  <c r="O95" i="12"/>
  <c r="O99" i="12"/>
  <c r="O103" i="12"/>
  <c r="O107" i="12"/>
  <c r="O111" i="12"/>
  <c r="O115" i="12"/>
  <c r="O119" i="12"/>
  <c r="O123" i="12"/>
  <c r="O127" i="12"/>
  <c r="O131" i="12"/>
  <c r="O135" i="12"/>
  <c r="O139" i="12"/>
  <c r="O143" i="12"/>
  <c r="O147" i="12"/>
  <c r="O151" i="12"/>
  <c r="O155" i="12"/>
  <c r="O159" i="12"/>
  <c r="O163" i="12"/>
  <c r="O167" i="12"/>
  <c r="O171" i="12"/>
  <c r="O175" i="12"/>
  <c r="O179" i="12"/>
  <c r="O183" i="12"/>
  <c r="U12" i="12"/>
  <c r="U20" i="12"/>
  <c r="U28" i="12"/>
  <c r="U36" i="12"/>
  <c r="U44" i="12"/>
  <c r="U52" i="12"/>
  <c r="U60" i="12"/>
  <c r="U68" i="12"/>
  <c r="U76" i="12"/>
  <c r="U84" i="12"/>
  <c r="U92" i="12"/>
  <c r="U100" i="12"/>
  <c r="U108" i="12"/>
  <c r="U116" i="12"/>
  <c r="U124" i="12"/>
  <c r="U132" i="12"/>
  <c r="U140" i="12"/>
  <c r="U148" i="12"/>
  <c r="U156" i="12"/>
  <c r="U164" i="12"/>
  <c r="U172" i="12"/>
  <c r="U180" i="12"/>
  <c r="U188" i="12"/>
  <c r="U196" i="12"/>
  <c r="U204" i="12"/>
  <c r="U212" i="12"/>
  <c r="U220" i="12"/>
  <c r="U228" i="12"/>
  <c r="U236" i="12"/>
  <c r="U244" i="12"/>
  <c r="U252" i="12"/>
  <c r="U260" i="12"/>
  <c r="U268" i="12"/>
  <c r="U276" i="12"/>
  <c r="U284" i="12"/>
  <c r="U24" i="12"/>
  <c r="U40" i="12"/>
  <c r="U56" i="12"/>
  <c r="U72" i="12"/>
  <c r="U88" i="12"/>
  <c r="U104" i="12"/>
  <c r="U120" i="12"/>
  <c r="U136" i="12"/>
  <c r="U152" i="12"/>
  <c r="U168" i="12"/>
  <c r="U184" i="12"/>
  <c r="U200" i="12"/>
  <c r="U216" i="12"/>
  <c r="U232" i="12"/>
  <c r="U248" i="12"/>
  <c r="U264" i="12"/>
  <c r="U280" i="12"/>
  <c r="U292" i="12"/>
  <c r="U300" i="12"/>
  <c r="U308" i="12"/>
  <c r="X17" i="12"/>
  <c r="X33" i="12"/>
  <c r="X65" i="12"/>
  <c r="X97" i="12"/>
  <c r="X129" i="12"/>
  <c r="X147" i="12"/>
  <c r="X163" i="12"/>
  <c r="X179" i="12"/>
  <c r="X195" i="12"/>
  <c r="X211" i="12"/>
  <c r="X227" i="12"/>
  <c r="X243" i="12"/>
  <c r="X259" i="12"/>
  <c r="X275" i="12"/>
  <c r="X291" i="12"/>
  <c r="X307" i="12"/>
  <c r="X81" i="12"/>
  <c r="X139" i="12"/>
  <c r="X171" i="12"/>
  <c r="X203" i="12"/>
  <c r="X235" i="12"/>
  <c r="X267" i="12"/>
  <c r="X299" i="12"/>
  <c r="V34" i="12"/>
  <c r="V50" i="12"/>
  <c r="V63" i="12"/>
  <c r="V71" i="12"/>
  <c r="V79" i="12"/>
  <c r="V87" i="12"/>
  <c r="V95" i="12"/>
  <c r="V103" i="12"/>
  <c r="V111" i="12"/>
  <c r="V119" i="12"/>
  <c r="V127" i="12"/>
  <c r="V135" i="12"/>
  <c r="V143" i="12"/>
  <c r="V151" i="12"/>
  <c r="V159" i="12"/>
  <c r="V167" i="12"/>
  <c r="V175" i="12"/>
  <c r="V183" i="12"/>
  <c r="V191" i="12"/>
  <c r="V199" i="12"/>
  <c r="V207" i="12"/>
  <c r="V215" i="12"/>
  <c r="V223" i="12"/>
  <c r="V231" i="12"/>
  <c r="V239" i="12"/>
  <c r="V247" i="12"/>
  <c r="V255" i="12"/>
  <c r="V263" i="12"/>
  <c r="V271" i="12"/>
  <c r="V279" i="12"/>
  <c r="V287" i="12"/>
  <c r="V295" i="12"/>
  <c r="V303" i="12"/>
  <c r="V12" i="12"/>
  <c r="V20" i="12"/>
  <c r="V42" i="12"/>
  <c r="V67" i="12"/>
  <c r="V83" i="12"/>
  <c r="V99" i="12"/>
  <c r="V115" i="12"/>
  <c r="V131" i="12"/>
  <c r="V147" i="12"/>
  <c r="V163" i="12"/>
  <c r="V179" i="12"/>
  <c r="V195" i="12"/>
  <c r="V211" i="12"/>
  <c r="V227" i="12"/>
  <c r="V243" i="12"/>
  <c r="V259" i="12"/>
  <c r="V275" i="12"/>
  <c r="V291" i="12"/>
  <c r="V307" i="12"/>
  <c r="V24" i="12"/>
  <c r="O22" i="12"/>
  <c r="O18" i="12"/>
  <c r="O14" i="12"/>
  <c r="O309" i="12"/>
  <c r="O305" i="12"/>
  <c r="O301" i="12"/>
  <c r="O297" i="12"/>
  <c r="O293" i="12"/>
  <c r="O289" i="12"/>
  <c r="O285" i="12"/>
  <c r="O281" i="12"/>
  <c r="O277" i="12"/>
  <c r="O273" i="12"/>
  <c r="O269" i="12"/>
  <c r="O265" i="12"/>
  <c r="O261" i="12"/>
  <c r="O257" i="12"/>
  <c r="O253" i="12"/>
  <c r="O249" i="12"/>
  <c r="O245" i="12"/>
  <c r="O241" i="12"/>
  <c r="O237" i="12"/>
  <c r="O233" i="12"/>
  <c r="O229" i="12"/>
  <c r="O225" i="12"/>
  <c r="O221" i="12"/>
  <c r="O217" i="12"/>
  <c r="O213" i="12"/>
  <c r="O209" i="12"/>
  <c r="O205" i="12"/>
  <c r="O201" i="12"/>
  <c r="O197" i="12"/>
  <c r="O193" i="12"/>
  <c r="O189" i="12"/>
  <c r="O185" i="12"/>
  <c r="O177" i="12"/>
  <c r="O169" i="12"/>
  <c r="O161" i="12"/>
  <c r="O153" i="12"/>
  <c r="O145" i="12"/>
  <c r="O137" i="12"/>
  <c r="O129" i="12"/>
  <c r="O121" i="12"/>
  <c r="O113" i="12"/>
  <c r="O105" i="12"/>
  <c r="O97" i="12"/>
  <c r="O89" i="12"/>
  <c r="O81" i="12"/>
  <c r="O73" i="12"/>
  <c r="O65" i="12"/>
  <c r="O57" i="12"/>
  <c r="O49" i="12"/>
  <c r="O41" i="12"/>
  <c r="O33" i="12"/>
  <c r="O25" i="12"/>
  <c r="U296" i="12"/>
  <c r="U272" i="12"/>
  <c r="U240" i="12"/>
  <c r="U208" i="12"/>
  <c r="U176" i="12"/>
  <c r="U144" i="12"/>
  <c r="U112" i="12"/>
  <c r="U80" i="12"/>
  <c r="U48" i="12"/>
  <c r="U16" i="12"/>
  <c r="V299" i="12"/>
  <c r="V267" i="12"/>
  <c r="V235" i="12"/>
  <c r="V203" i="12"/>
  <c r="V171" i="12"/>
  <c r="V139" i="12"/>
  <c r="V107" i="12"/>
  <c r="V75" i="12"/>
  <c r="V26" i="12"/>
  <c r="X251" i="12"/>
  <c r="X187" i="12"/>
  <c r="X113" i="12"/>
  <c r="O10" i="12"/>
  <c r="O20" i="12"/>
  <c r="O16" i="12"/>
  <c r="O12" i="12"/>
  <c r="O307" i="12"/>
  <c r="O303" i="12"/>
  <c r="O299" i="12"/>
  <c r="O295" i="12"/>
  <c r="O291" i="12"/>
  <c r="O287" i="12"/>
  <c r="O283" i="12"/>
  <c r="O279" i="12"/>
  <c r="O275" i="12"/>
  <c r="O271" i="12"/>
  <c r="O267" i="12"/>
  <c r="O263" i="12"/>
  <c r="O259" i="12"/>
  <c r="O255" i="12"/>
  <c r="O251" i="12"/>
  <c r="O247" i="12"/>
  <c r="O243" i="12"/>
  <c r="O239" i="12"/>
  <c r="O235" i="12"/>
  <c r="O231" i="12"/>
  <c r="O227" i="12"/>
  <c r="O223" i="12"/>
  <c r="O219" i="12"/>
  <c r="O215" i="12"/>
  <c r="O211" i="12"/>
  <c r="O207" i="12"/>
  <c r="O203" i="12"/>
  <c r="O199" i="12"/>
  <c r="O195" i="12"/>
  <c r="O191" i="12"/>
  <c r="O187" i="12"/>
  <c r="O181" i="12"/>
  <c r="O173" i="12"/>
  <c r="O165" i="12"/>
  <c r="O157" i="12"/>
  <c r="O149" i="12"/>
  <c r="O141" i="12"/>
  <c r="O133" i="12"/>
  <c r="O125" i="12"/>
  <c r="O117" i="12"/>
  <c r="O109" i="12"/>
  <c r="O101" i="12"/>
  <c r="O93" i="12"/>
  <c r="O85" i="12"/>
  <c r="O77" i="12"/>
  <c r="O69" i="12"/>
  <c r="O61" i="12"/>
  <c r="O53" i="12"/>
  <c r="O45" i="12"/>
  <c r="O37" i="12"/>
  <c r="O29" i="12"/>
  <c r="U304" i="12"/>
  <c r="U288" i="12"/>
  <c r="U256" i="12"/>
  <c r="U224" i="12"/>
  <c r="U192" i="12"/>
  <c r="U160" i="12"/>
  <c r="U128" i="12"/>
  <c r="U96" i="12"/>
  <c r="U64" i="12"/>
  <c r="U32" i="12"/>
  <c r="V16" i="12"/>
  <c r="V283" i="12"/>
  <c r="V251" i="12"/>
  <c r="V219" i="12"/>
  <c r="V187" i="12"/>
  <c r="V155" i="12"/>
  <c r="V123" i="12"/>
  <c r="V91" i="12"/>
  <c r="V58" i="12"/>
  <c r="X283" i="12"/>
  <c r="X219" i="12"/>
  <c r="X155" i="12"/>
  <c r="X49" i="12"/>
  <c r="S16" i="12"/>
  <c r="S24" i="12"/>
  <c r="S32" i="12"/>
  <c r="S40" i="12"/>
  <c r="S48" i="12"/>
  <c r="S56" i="12"/>
  <c r="S64" i="12"/>
  <c r="S72" i="12"/>
  <c r="S80" i="12"/>
  <c r="S88" i="12"/>
  <c r="S96" i="12"/>
  <c r="S104" i="12"/>
  <c r="S112" i="12"/>
  <c r="S120" i="12"/>
  <c r="S128" i="12"/>
  <c r="S136" i="12"/>
  <c r="S144" i="12"/>
  <c r="S152" i="12"/>
  <c r="S160" i="12"/>
  <c r="S168" i="12"/>
  <c r="S172" i="12"/>
  <c r="S176" i="12"/>
  <c r="S180" i="12"/>
  <c r="S184" i="12"/>
  <c r="S188" i="12"/>
  <c r="S192" i="12"/>
  <c r="S196" i="12"/>
  <c r="S200" i="12"/>
  <c r="S204" i="12"/>
  <c r="S208" i="12"/>
  <c r="S212" i="12"/>
  <c r="S216" i="12"/>
  <c r="S220" i="12"/>
  <c r="S224" i="12"/>
  <c r="S228" i="12"/>
  <c r="S232" i="12"/>
  <c r="S236" i="12"/>
  <c r="S240" i="12"/>
  <c r="S244" i="12"/>
  <c r="S248" i="12"/>
  <c r="S252" i="12"/>
  <c r="S256" i="12"/>
  <c r="S260" i="12"/>
  <c r="S264" i="12"/>
  <c r="S268" i="12"/>
  <c r="S272" i="12"/>
  <c r="S276" i="12"/>
  <c r="S280" i="12"/>
  <c r="S284" i="12"/>
  <c r="S288" i="12"/>
  <c r="S292" i="12"/>
  <c r="S296" i="12"/>
  <c r="S300" i="12"/>
  <c r="S304" i="12"/>
  <c r="S308" i="12"/>
  <c r="S20" i="12"/>
  <c r="S36" i="12"/>
  <c r="S52" i="12"/>
  <c r="S68" i="12"/>
  <c r="S84" i="12"/>
  <c r="S100" i="12"/>
  <c r="S116" i="12"/>
  <c r="S132" i="12"/>
  <c r="S148" i="12"/>
  <c r="S164" i="12"/>
  <c r="S174" i="12"/>
  <c r="S182" i="12"/>
  <c r="S190" i="12"/>
  <c r="S198" i="12"/>
  <c r="S206" i="12"/>
  <c r="S214" i="12"/>
  <c r="S222" i="12"/>
  <c r="S230" i="12"/>
  <c r="S238" i="12"/>
  <c r="S246" i="12"/>
  <c r="S254" i="12"/>
  <c r="S262" i="12"/>
  <c r="S270" i="12"/>
  <c r="S278" i="12"/>
  <c r="S286" i="12"/>
  <c r="S294" i="12"/>
  <c r="S302" i="12"/>
  <c r="S10" i="12"/>
  <c r="S12" i="12"/>
  <c r="S28" i="12"/>
  <c r="S44" i="12"/>
  <c r="S60" i="12"/>
  <c r="S76" i="12"/>
  <c r="S92" i="12"/>
  <c r="S108" i="12"/>
  <c r="S124" i="12"/>
  <c r="S140" i="12"/>
  <c r="S156" i="12"/>
  <c r="S170" i="12"/>
  <c r="S178" i="12"/>
  <c r="S186" i="12"/>
  <c r="S194" i="12"/>
  <c r="S202" i="12"/>
  <c r="S210" i="12"/>
  <c r="S218" i="12"/>
  <c r="S226" i="12"/>
  <c r="S234" i="12"/>
  <c r="S242" i="12"/>
  <c r="S250" i="12"/>
  <c r="S258" i="12"/>
  <c r="S266" i="12"/>
  <c r="S274" i="12"/>
  <c r="S282" i="12"/>
  <c r="S290" i="12"/>
  <c r="S298" i="12"/>
  <c r="S306" i="12"/>
  <c r="Q11" i="12"/>
  <c r="Q12" i="12"/>
  <c r="Q16" i="12"/>
  <c r="Q20" i="12"/>
  <c r="Q24" i="12"/>
  <c r="Q28" i="12"/>
  <c r="Q32" i="12"/>
  <c r="Q36" i="12"/>
  <c r="Q40" i="12"/>
  <c r="Q44" i="12"/>
  <c r="Q48" i="12"/>
  <c r="Q52" i="12"/>
  <c r="Q56" i="12"/>
  <c r="Q60" i="12"/>
  <c r="Q64" i="12"/>
  <c r="Q68" i="12"/>
  <c r="Q72" i="12"/>
  <c r="Q76" i="12"/>
  <c r="Q80" i="12"/>
  <c r="Q84" i="12"/>
  <c r="Q88" i="12"/>
  <c r="Q92" i="12"/>
  <c r="Q96" i="12"/>
  <c r="Q100" i="12"/>
  <c r="Q104" i="12"/>
  <c r="Q108" i="12"/>
  <c r="Q112" i="12"/>
  <c r="Q116" i="12"/>
  <c r="Q120" i="12"/>
  <c r="Q124" i="12"/>
  <c r="Q128" i="12"/>
  <c r="Q18" i="12"/>
  <c r="Q26" i="12"/>
  <c r="Q34" i="12"/>
  <c r="Q42" i="12"/>
  <c r="Q50" i="12"/>
  <c r="Q58" i="12"/>
  <c r="Q66" i="12"/>
  <c r="Q74" i="12"/>
  <c r="Q82" i="12"/>
  <c r="Q90" i="12"/>
  <c r="Q98" i="12"/>
  <c r="Q106" i="12"/>
  <c r="Q114" i="12"/>
  <c r="Q122" i="12"/>
  <c r="Q130" i="12"/>
  <c r="Q134" i="12"/>
  <c r="Q138" i="12"/>
  <c r="Q142" i="12"/>
  <c r="Q146" i="12"/>
  <c r="Q150" i="12"/>
  <c r="Q154" i="12"/>
  <c r="Q158" i="12"/>
  <c r="Q162" i="12"/>
  <c r="Q166" i="12"/>
  <c r="Q170" i="12"/>
  <c r="Q174" i="12"/>
  <c r="Q178" i="12"/>
  <c r="Q182" i="12"/>
  <c r="Q186" i="12"/>
  <c r="Q190" i="12"/>
  <c r="Q194" i="12"/>
  <c r="Q198" i="12"/>
  <c r="Q202" i="12"/>
  <c r="Q206" i="12"/>
  <c r="Q210" i="12"/>
  <c r="Q214" i="12"/>
  <c r="Q218" i="12"/>
  <c r="Q222" i="12"/>
  <c r="Q226" i="12"/>
  <c r="Q230" i="12"/>
  <c r="Q234" i="12"/>
  <c r="Q238" i="12"/>
  <c r="Q242" i="12"/>
  <c r="Q246" i="12"/>
  <c r="Q250" i="12"/>
  <c r="Q254" i="12"/>
  <c r="Q258" i="12"/>
  <c r="Q262" i="12"/>
  <c r="Q266" i="12"/>
  <c r="Q270" i="12"/>
  <c r="Q274" i="12"/>
  <c r="Q278" i="12"/>
  <c r="Q282" i="12"/>
  <c r="Q286" i="12"/>
  <c r="Q290" i="12"/>
  <c r="Q294" i="12"/>
  <c r="Q298" i="12"/>
  <c r="Q302" i="12"/>
  <c r="Q306" i="12"/>
  <c r="Q10" i="12"/>
  <c r="Q14" i="12"/>
  <c r="Q22" i="12"/>
  <c r="Q30" i="12"/>
  <c r="Q38" i="12"/>
  <c r="Q46" i="12"/>
  <c r="Q54" i="12"/>
  <c r="Q62" i="12"/>
  <c r="Q70" i="12"/>
  <c r="Q78" i="12"/>
  <c r="Q86" i="12"/>
  <c r="Q94" i="12"/>
  <c r="Q102" i="12"/>
  <c r="Q110" i="12"/>
  <c r="Q118" i="12"/>
  <c r="Q126" i="12"/>
  <c r="Q132" i="12"/>
  <c r="Q136" i="12"/>
  <c r="Q140" i="12"/>
  <c r="Q144" i="12"/>
  <c r="Q148" i="12"/>
  <c r="Q152" i="12"/>
  <c r="Q156" i="12"/>
  <c r="Q160" i="12"/>
  <c r="Q164" i="12"/>
  <c r="Q168" i="12"/>
  <c r="Q172" i="12"/>
  <c r="Q176" i="12"/>
  <c r="Q180" i="12"/>
  <c r="Q184" i="12"/>
  <c r="Q188" i="12"/>
  <c r="Q192" i="12"/>
  <c r="Q196" i="12"/>
  <c r="Q200" i="12"/>
  <c r="Q204" i="12"/>
  <c r="Q208" i="12"/>
  <c r="Q212" i="12"/>
  <c r="Q216" i="12"/>
  <c r="Q220" i="12"/>
  <c r="Q224" i="12"/>
  <c r="Q228" i="12"/>
  <c r="Q232" i="12"/>
  <c r="Q236" i="12"/>
  <c r="Q240" i="12"/>
  <c r="Q244" i="12"/>
  <c r="Q248" i="12"/>
  <c r="Q252" i="12"/>
  <c r="Q256" i="12"/>
  <c r="Q260" i="12"/>
  <c r="Q264" i="12"/>
  <c r="Q268" i="12"/>
  <c r="Q272" i="12"/>
  <c r="Q276" i="12"/>
  <c r="Q280" i="12"/>
  <c r="Q284" i="12"/>
  <c r="Q304" i="12"/>
  <c r="Q296" i="12"/>
  <c r="Q288" i="12"/>
  <c r="Q308" i="12"/>
  <c r="Q300" i="12"/>
  <c r="Q292" i="12"/>
  <c r="T11" i="12"/>
  <c r="T13" i="12"/>
  <c r="T15" i="12"/>
  <c r="T17" i="12"/>
  <c r="T19" i="12"/>
  <c r="T21" i="12"/>
  <c r="T23" i="12"/>
  <c r="T25" i="12"/>
  <c r="T27" i="12"/>
  <c r="T29" i="12"/>
  <c r="T31" i="12"/>
  <c r="T33" i="12"/>
  <c r="T35" i="12"/>
  <c r="T37" i="12"/>
  <c r="T39" i="12"/>
  <c r="T41" i="12"/>
  <c r="T43" i="12"/>
  <c r="T45" i="12"/>
  <c r="T47" i="12"/>
  <c r="T49" i="12"/>
  <c r="T51" i="12"/>
  <c r="T53" i="12"/>
  <c r="T55" i="12"/>
  <c r="T57" i="12"/>
  <c r="T59" i="12"/>
  <c r="T61" i="12"/>
  <c r="T63" i="12"/>
  <c r="T65" i="12"/>
  <c r="T67" i="12"/>
  <c r="T69" i="12"/>
  <c r="T71" i="12"/>
  <c r="T73" i="12"/>
  <c r="T75" i="12"/>
  <c r="T77" i="12"/>
  <c r="T79" i="12"/>
  <c r="T81" i="12"/>
  <c r="T83" i="12"/>
  <c r="T85" i="12"/>
  <c r="T87" i="12"/>
  <c r="T89" i="12"/>
  <c r="T91" i="12"/>
  <c r="T93" i="12"/>
  <c r="T95" i="12"/>
  <c r="T97" i="12"/>
  <c r="T99" i="12"/>
  <c r="T101" i="12"/>
  <c r="T103" i="12"/>
  <c r="T105" i="12"/>
  <c r="T107" i="12"/>
  <c r="T109" i="12"/>
  <c r="T111" i="12"/>
  <c r="T113" i="12"/>
  <c r="T115" i="12"/>
  <c r="T117" i="12"/>
  <c r="T119" i="12"/>
  <c r="T121" i="12"/>
  <c r="T123" i="12"/>
  <c r="T125" i="12"/>
  <c r="T127" i="12"/>
  <c r="T129" i="12"/>
  <c r="T131" i="12"/>
  <c r="T133" i="12"/>
  <c r="T135" i="12"/>
  <c r="T137" i="12"/>
  <c r="T139" i="12"/>
  <c r="T141" i="12"/>
  <c r="T143" i="12"/>
  <c r="T145" i="12"/>
  <c r="T147" i="12"/>
  <c r="T149" i="12"/>
  <c r="T151" i="12"/>
  <c r="T153" i="12"/>
  <c r="T155" i="12"/>
  <c r="T157" i="12"/>
  <c r="T159" i="12"/>
  <c r="T161" i="12"/>
  <c r="T163" i="12"/>
  <c r="T165" i="12"/>
  <c r="T167" i="12"/>
  <c r="T169" i="12"/>
  <c r="T171" i="12"/>
  <c r="T173" i="12"/>
  <c r="T175" i="12"/>
  <c r="T177" i="12"/>
  <c r="T179" i="12"/>
  <c r="T181" i="12"/>
  <c r="T183" i="12"/>
  <c r="T185" i="12"/>
  <c r="T187" i="12"/>
  <c r="T189" i="12"/>
  <c r="T191" i="12"/>
  <c r="T193" i="12"/>
  <c r="T195" i="12"/>
  <c r="T197" i="12"/>
  <c r="T199" i="12"/>
  <c r="T201" i="12"/>
  <c r="T203" i="12"/>
  <c r="T205" i="12"/>
  <c r="T207" i="12"/>
  <c r="T209" i="12"/>
  <c r="T211" i="12"/>
  <c r="T213" i="12"/>
  <c r="T215" i="12"/>
  <c r="T217" i="12"/>
  <c r="T219" i="12"/>
  <c r="T221" i="12"/>
  <c r="T223" i="12"/>
  <c r="T225" i="12"/>
  <c r="T227" i="12"/>
  <c r="T229" i="12"/>
  <c r="T231" i="12"/>
  <c r="T233" i="12"/>
  <c r="T235" i="12"/>
  <c r="T237" i="12"/>
  <c r="T239" i="12"/>
  <c r="T241" i="12"/>
  <c r="T243" i="12"/>
  <c r="T245" i="12"/>
  <c r="T247" i="12"/>
  <c r="T249" i="12"/>
  <c r="T251" i="12"/>
  <c r="T253" i="12"/>
  <c r="T255" i="12"/>
  <c r="T257" i="12"/>
  <c r="T259" i="12"/>
  <c r="T261" i="12"/>
  <c r="T263" i="12"/>
  <c r="T265" i="12"/>
  <c r="T267" i="12"/>
  <c r="T269" i="12"/>
  <c r="T271" i="12"/>
  <c r="T273" i="12"/>
  <c r="T275" i="12"/>
  <c r="T277" i="12"/>
  <c r="T279" i="12"/>
  <c r="T281" i="12"/>
  <c r="T283" i="12"/>
  <c r="T285" i="12"/>
  <c r="T287" i="12"/>
  <c r="T289" i="12"/>
  <c r="T291" i="12"/>
  <c r="T293" i="12"/>
  <c r="T295" i="12"/>
  <c r="T297" i="12"/>
  <c r="T299" i="12"/>
  <c r="T301" i="12"/>
  <c r="T303" i="12"/>
  <c r="T305" i="12"/>
  <c r="T307" i="12"/>
  <c r="T309" i="12"/>
  <c r="T14" i="12"/>
  <c r="T18" i="12"/>
  <c r="T22" i="12"/>
  <c r="T26" i="12"/>
  <c r="T30" i="12"/>
  <c r="T34" i="12"/>
  <c r="T38" i="12"/>
  <c r="T42" i="12"/>
  <c r="T46" i="12"/>
  <c r="T50" i="12"/>
  <c r="T54" i="12"/>
  <c r="T58" i="12"/>
  <c r="T62" i="12"/>
  <c r="T66" i="12"/>
  <c r="T70" i="12"/>
  <c r="T74" i="12"/>
  <c r="T78" i="12"/>
  <c r="T82" i="12"/>
  <c r="T86" i="12"/>
  <c r="T90" i="12"/>
  <c r="T94" i="12"/>
  <c r="T98" i="12"/>
  <c r="T102" i="12"/>
  <c r="T106" i="12"/>
  <c r="T110" i="12"/>
  <c r="T114" i="12"/>
  <c r="T118" i="12"/>
  <c r="T122" i="12"/>
  <c r="T126" i="12"/>
  <c r="T130" i="12"/>
  <c r="T134" i="12"/>
  <c r="T138" i="12"/>
  <c r="T142" i="12"/>
  <c r="T146" i="12"/>
  <c r="T150" i="12"/>
  <c r="T154" i="12"/>
  <c r="T158" i="12"/>
  <c r="T162" i="12"/>
  <c r="T166" i="12"/>
  <c r="T170" i="12"/>
  <c r="T174" i="12"/>
  <c r="T178" i="12"/>
  <c r="T182" i="12"/>
  <c r="T186" i="12"/>
  <c r="T190" i="12"/>
  <c r="T194" i="12"/>
  <c r="T198" i="12"/>
  <c r="T202" i="12"/>
  <c r="T206" i="12"/>
  <c r="T210" i="12"/>
  <c r="T214" i="12"/>
  <c r="T218" i="12"/>
  <c r="T222" i="12"/>
  <c r="T226" i="12"/>
  <c r="T230" i="12"/>
  <c r="T234" i="12"/>
  <c r="T238" i="12"/>
  <c r="T242" i="12"/>
  <c r="T246" i="12"/>
  <c r="T250" i="12"/>
  <c r="T254" i="12"/>
  <c r="T258" i="12"/>
  <c r="T262" i="12"/>
  <c r="T266" i="12"/>
  <c r="T270" i="12"/>
  <c r="T274" i="12"/>
  <c r="T278" i="12"/>
  <c r="T282" i="12"/>
  <c r="T286" i="12"/>
  <c r="T290" i="12"/>
  <c r="T294" i="12"/>
  <c r="T298" i="12"/>
  <c r="T302" i="12"/>
  <c r="T306" i="12"/>
  <c r="T10" i="12"/>
  <c r="T12" i="12"/>
  <c r="T16" i="12"/>
  <c r="T20" i="12"/>
  <c r="T24" i="12"/>
  <c r="T28" i="12"/>
  <c r="T32" i="12"/>
  <c r="T36" i="12"/>
  <c r="T40" i="12"/>
  <c r="T44" i="12"/>
  <c r="T48" i="12"/>
  <c r="T52" i="12"/>
  <c r="T56" i="12"/>
  <c r="T60" i="12"/>
  <c r="T64" i="12"/>
  <c r="T68" i="12"/>
  <c r="T72" i="12"/>
  <c r="T76" i="12"/>
  <c r="T80" i="12"/>
  <c r="T84" i="12"/>
  <c r="T88" i="12"/>
  <c r="T92" i="12"/>
  <c r="T96" i="12"/>
  <c r="T100" i="12"/>
  <c r="T104" i="12"/>
  <c r="T108" i="12"/>
  <c r="T112" i="12"/>
  <c r="T116" i="12"/>
  <c r="T120" i="12"/>
  <c r="T124" i="12"/>
  <c r="T128" i="12"/>
  <c r="T132" i="12"/>
  <c r="T136" i="12"/>
  <c r="T140" i="12"/>
  <c r="T144" i="12"/>
  <c r="T152" i="12"/>
  <c r="T160" i="12"/>
  <c r="T168" i="12"/>
  <c r="T176" i="12"/>
  <c r="T184" i="12"/>
  <c r="T192" i="12"/>
  <c r="T200" i="12"/>
  <c r="T208" i="12"/>
  <c r="T216" i="12"/>
  <c r="T224" i="12"/>
  <c r="T232" i="12"/>
  <c r="T240" i="12"/>
  <c r="T248" i="12"/>
  <c r="T256" i="12"/>
  <c r="T264" i="12"/>
  <c r="T272" i="12"/>
  <c r="T280" i="12"/>
  <c r="T288" i="12"/>
  <c r="T296" i="12"/>
  <c r="T304" i="12"/>
  <c r="T148" i="12"/>
  <c r="T156" i="12"/>
  <c r="T164" i="12"/>
  <c r="T172" i="12"/>
  <c r="T180" i="12"/>
  <c r="T188" i="12"/>
  <c r="T196" i="12"/>
  <c r="T204" i="12"/>
  <c r="T212" i="12"/>
  <c r="T220" i="12"/>
  <c r="T228" i="12"/>
  <c r="T236" i="12"/>
  <c r="T244" i="12"/>
  <c r="T252" i="12"/>
  <c r="T260" i="12"/>
  <c r="T268" i="12"/>
  <c r="T276" i="12"/>
  <c r="T284" i="12"/>
  <c r="T292" i="12"/>
  <c r="T300" i="12"/>
  <c r="T308" i="12"/>
  <c r="R11" i="12"/>
  <c r="R13" i="12"/>
  <c r="R15" i="12"/>
  <c r="R17" i="12"/>
  <c r="R19" i="12"/>
  <c r="R21" i="12"/>
  <c r="R23" i="12"/>
  <c r="R25" i="12"/>
  <c r="R27" i="12"/>
  <c r="R29" i="12"/>
  <c r="R31" i="12"/>
  <c r="R33" i="12"/>
  <c r="R35" i="12"/>
  <c r="R37" i="12"/>
  <c r="R39" i="12"/>
  <c r="R41" i="12"/>
  <c r="R43" i="12"/>
  <c r="R45" i="12"/>
  <c r="R47" i="12"/>
  <c r="R49" i="12"/>
  <c r="R51" i="12"/>
  <c r="R53" i="12"/>
  <c r="R55" i="12"/>
  <c r="R57" i="12"/>
  <c r="R59" i="12"/>
  <c r="R61" i="12"/>
  <c r="R63" i="12"/>
  <c r="R65" i="12"/>
  <c r="R67" i="12"/>
  <c r="R69" i="12"/>
  <c r="R71" i="12"/>
  <c r="R73" i="12"/>
  <c r="R75" i="12"/>
  <c r="R77" i="12"/>
  <c r="R79" i="12"/>
  <c r="R81" i="12"/>
  <c r="R83" i="12"/>
  <c r="R85" i="12"/>
  <c r="R87" i="12"/>
  <c r="R89" i="12"/>
  <c r="R91" i="12"/>
  <c r="R93" i="12"/>
  <c r="R95" i="12"/>
  <c r="R97" i="12"/>
  <c r="R99" i="12"/>
  <c r="R101" i="12"/>
  <c r="R103" i="12"/>
  <c r="R105" i="12"/>
  <c r="R107" i="12"/>
  <c r="R109" i="12"/>
  <c r="R111" i="12"/>
  <c r="R113" i="12"/>
  <c r="R115" i="12"/>
  <c r="R117" i="12"/>
  <c r="R119" i="12"/>
  <c r="R121" i="12"/>
  <c r="R123" i="12"/>
  <c r="R125" i="12"/>
  <c r="R127" i="12"/>
  <c r="R129" i="12"/>
  <c r="R131" i="12"/>
  <c r="R133" i="12"/>
  <c r="R135" i="12"/>
  <c r="R137" i="12"/>
  <c r="R139" i="12"/>
  <c r="R141" i="12"/>
  <c r="R143" i="12"/>
  <c r="R145" i="12"/>
  <c r="R147" i="12"/>
  <c r="R149" i="12"/>
  <c r="R151" i="12"/>
  <c r="R153" i="12"/>
  <c r="R155" i="12"/>
  <c r="R157" i="12"/>
  <c r="R159" i="12"/>
  <c r="R161" i="12"/>
  <c r="R163" i="12"/>
  <c r="R165" i="12"/>
  <c r="R167" i="12"/>
  <c r="R169" i="12"/>
  <c r="R171" i="12"/>
  <c r="R173" i="12"/>
  <c r="R175" i="12"/>
  <c r="R177" i="12"/>
  <c r="R179" i="12"/>
  <c r="R181" i="12"/>
  <c r="R183" i="12"/>
  <c r="R185" i="12"/>
  <c r="R187" i="12"/>
  <c r="R189" i="12"/>
  <c r="R191" i="12"/>
  <c r="R193" i="12"/>
  <c r="R195" i="12"/>
  <c r="R197" i="12"/>
  <c r="R199" i="12"/>
  <c r="R201" i="12"/>
  <c r="R203" i="12"/>
  <c r="R205" i="12"/>
  <c r="R207" i="12"/>
  <c r="R209" i="12"/>
  <c r="R211" i="12"/>
  <c r="R213" i="12"/>
  <c r="R215" i="12"/>
  <c r="R217" i="12"/>
  <c r="R219" i="12"/>
  <c r="R221" i="12"/>
  <c r="R223" i="12"/>
  <c r="R225" i="12"/>
  <c r="R227" i="12"/>
  <c r="R229" i="12"/>
  <c r="R231" i="12"/>
  <c r="R233" i="12"/>
  <c r="R235" i="12"/>
  <c r="R237" i="12"/>
  <c r="R239" i="12"/>
  <c r="R241" i="12"/>
  <c r="R243" i="12"/>
  <c r="R245" i="12"/>
  <c r="R247" i="12"/>
  <c r="R249" i="12"/>
  <c r="R251" i="12"/>
  <c r="R253" i="12"/>
  <c r="R255" i="12"/>
  <c r="R257" i="12"/>
  <c r="R259" i="12"/>
  <c r="R261" i="12"/>
  <c r="R263" i="12"/>
  <c r="R265" i="12"/>
  <c r="R267" i="12"/>
  <c r="R269" i="12"/>
  <c r="R271" i="12"/>
  <c r="R273" i="12"/>
  <c r="R275" i="12"/>
  <c r="R277" i="12"/>
  <c r="R279" i="12"/>
  <c r="R281" i="12"/>
  <c r="R283" i="12"/>
  <c r="R285" i="12"/>
  <c r="R287" i="12"/>
  <c r="R289" i="12"/>
  <c r="R291" i="12"/>
  <c r="R293" i="12"/>
  <c r="R295" i="12"/>
  <c r="R297" i="12"/>
  <c r="R299" i="12"/>
  <c r="R301" i="12"/>
  <c r="R303" i="12"/>
  <c r="R305" i="12"/>
  <c r="R307" i="12"/>
  <c r="R309" i="12"/>
  <c r="R14" i="12"/>
  <c r="R18" i="12"/>
  <c r="R22" i="12"/>
  <c r="R26" i="12"/>
  <c r="R30" i="12"/>
  <c r="R34" i="12"/>
  <c r="R38" i="12"/>
  <c r="R42" i="12"/>
  <c r="R46" i="12"/>
  <c r="R50" i="12"/>
  <c r="R54" i="12"/>
  <c r="R58" i="12"/>
  <c r="R62" i="12"/>
  <c r="R66" i="12"/>
  <c r="R70" i="12"/>
  <c r="R74" i="12"/>
  <c r="R78" i="12"/>
  <c r="R82" i="12"/>
  <c r="R86" i="12"/>
  <c r="R90" i="12"/>
  <c r="R94" i="12"/>
  <c r="R98" i="12"/>
  <c r="R102" i="12"/>
  <c r="R106" i="12"/>
  <c r="R110" i="12"/>
  <c r="R114" i="12"/>
  <c r="R118" i="12"/>
  <c r="R122" i="12"/>
  <c r="R126" i="12"/>
  <c r="R130" i="12"/>
  <c r="R134" i="12"/>
  <c r="R138" i="12"/>
  <c r="R142" i="12"/>
  <c r="R146" i="12"/>
  <c r="R150" i="12"/>
  <c r="R154" i="12"/>
  <c r="R158" i="12"/>
  <c r="R162" i="12"/>
  <c r="R166" i="12"/>
  <c r="R170" i="12"/>
  <c r="R174" i="12"/>
  <c r="R178" i="12"/>
  <c r="R182" i="12"/>
  <c r="R186" i="12"/>
  <c r="R190" i="12"/>
  <c r="R194" i="12"/>
  <c r="R198" i="12"/>
  <c r="R202" i="12"/>
  <c r="R206" i="12"/>
  <c r="R210" i="12"/>
  <c r="R214" i="12"/>
  <c r="R218" i="12"/>
  <c r="R222" i="12"/>
  <c r="R226" i="12"/>
  <c r="R230" i="12"/>
  <c r="R234" i="12"/>
  <c r="R238" i="12"/>
  <c r="R242" i="12"/>
  <c r="R246" i="12"/>
  <c r="R250" i="12"/>
  <c r="R254" i="12"/>
  <c r="R258" i="12"/>
  <c r="R262" i="12"/>
  <c r="R266" i="12"/>
  <c r="R270" i="12"/>
  <c r="R274" i="12"/>
  <c r="R278" i="12"/>
  <c r="R282" i="12"/>
  <c r="R286" i="12"/>
  <c r="R290" i="12"/>
  <c r="R294" i="12"/>
  <c r="R298" i="12"/>
  <c r="R302" i="12"/>
  <c r="R306" i="12"/>
  <c r="R10" i="12"/>
  <c r="R12" i="12"/>
  <c r="R16" i="12"/>
  <c r="R20" i="12"/>
  <c r="R24" i="12"/>
  <c r="R28" i="12"/>
  <c r="R32" i="12"/>
  <c r="R36" i="12"/>
  <c r="R40" i="12"/>
  <c r="R44" i="12"/>
  <c r="R48" i="12"/>
  <c r="R52" i="12"/>
  <c r="R56" i="12"/>
  <c r="R60" i="12"/>
  <c r="R64" i="12"/>
  <c r="R68" i="12"/>
  <c r="R72" i="12"/>
  <c r="R76" i="12"/>
  <c r="R80" i="12"/>
  <c r="R84" i="12"/>
  <c r="R88" i="12"/>
  <c r="R92" i="12"/>
  <c r="R96" i="12"/>
  <c r="R100" i="12"/>
  <c r="R104" i="12"/>
  <c r="R108" i="12"/>
  <c r="R112" i="12"/>
  <c r="R116" i="12"/>
  <c r="R120" i="12"/>
  <c r="R124" i="12"/>
  <c r="R128" i="12"/>
  <c r="R132" i="12"/>
  <c r="R136" i="12"/>
  <c r="R140" i="12"/>
  <c r="R144" i="12"/>
  <c r="R148" i="12"/>
  <c r="R152" i="12"/>
  <c r="R156" i="12"/>
  <c r="R160" i="12"/>
  <c r="R164" i="12"/>
  <c r="R168" i="12"/>
  <c r="R172" i="12"/>
  <c r="R176" i="12"/>
  <c r="R180" i="12"/>
  <c r="R184" i="12"/>
  <c r="R188" i="12"/>
  <c r="R192" i="12"/>
  <c r="R196" i="12"/>
  <c r="R200" i="12"/>
  <c r="R204" i="12"/>
  <c r="R208" i="12"/>
  <c r="R212" i="12"/>
  <c r="R216" i="12"/>
  <c r="R220" i="12"/>
  <c r="R224" i="12"/>
  <c r="R228" i="12"/>
  <c r="R232" i="12"/>
  <c r="R236" i="12"/>
  <c r="R240" i="12"/>
  <c r="R244" i="12"/>
  <c r="R248" i="12"/>
  <c r="R252" i="12"/>
  <c r="R256" i="12"/>
  <c r="R260" i="12"/>
  <c r="R264" i="12"/>
  <c r="R268" i="12"/>
  <c r="R272" i="12"/>
  <c r="R276" i="12"/>
  <c r="R280" i="12"/>
  <c r="R284" i="12"/>
  <c r="R288" i="12"/>
  <c r="R292" i="12"/>
  <c r="R296" i="12"/>
  <c r="R300" i="12"/>
  <c r="R304" i="12"/>
  <c r="R308" i="12"/>
  <c r="P309" i="12"/>
  <c r="P12" i="12"/>
  <c r="P14" i="12"/>
  <c r="P16" i="12"/>
  <c r="P18" i="12"/>
  <c r="P20" i="12"/>
  <c r="P22" i="12"/>
  <c r="P24" i="12"/>
  <c r="P26" i="12"/>
  <c r="P28" i="12"/>
  <c r="P30" i="12"/>
  <c r="P32" i="12"/>
  <c r="P34" i="12"/>
  <c r="P36" i="12"/>
  <c r="P38" i="12"/>
  <c r="P40" i="12"/>
  <c r="P42" i="12"/>
  <c r="P44" i="12"/>
  <c r="P46" i="12"/>
  <c r="P48" i="12"/>
  <c r="P50" i="12"/>
  <c r="P52" i="12"/>
  <c r="P54" i="12"/>
  <c r="P56" i="12"/>
  <c r="P58" i="12"/>
  <c r="P60" i="12"/>
  <c r="P62" i="12"/>
  <c r="P64" i="12"/>
  <c r="P66" i="12"/>
  <c r="P68" i="12"/>
  <c r="P70" i="12"/>
  <c r="P72" i="12"/>
  <c r="P74" i="12"/>
  <c r="P76" i="12"/>
  <c r="P78" i="12"/>
  <c r="P80" i="12"/>
  <c r="P82" i="12"/>
  <c r="P84" i="12"/>
  <c r="P86" i="12"/>
  <c r="P88" i="12"/>
  <c r="P90" i="12"/>
  <c r="P92" i="12"/>
  <c r="P94" i="12"/>
  <c r="P96" i="12"/>
  <c r="P98" i="12"/>
  <c r="P100" i="12"/>
  <c r="P102" i="12"/>
  <c r="P104" i="12"/>
  <c r="P106" i="12"/>
  <c r="P108" i="12"/>
  <c r="P110" i="12"/>
  <c r="P112" i="12"/>
  <c r="P114" i="12"/>
  <c r="P116" i="12"/>
  <c r="P118" i="12"/>
  <c r="P120" i="12"/>
  <c r="P122" i="12"/>
  <c r="P124" i="12"/>
  <c r="P126" i="12"/>
  <c r="P128" i="12"/>
  <c r="P130" i="12"/>
  <c r="P132" i="12"/>
  <c r="P134" i="12"/>
  <c r="P136" i="12"/>
  <c r="P138" i="12"/>
  <c r="P140" i="12"/>
  <c r="P142" i="12"/>
  <c r="P144" i="12"/>
  <c r="P146" i="12"/>
  <c r="P148" i="12"/>
  <c r="P150" i="12"/>
  <c r="P152" i="12"/>
  <c r="P154" i="12"/>
  <c r="P156" i="12"/>
  <c r="P158" i="12"/>
  <c r="P160" i="12"/>
  <c r="P162" i="12"/>
  <c r="P164" i="12"/>
  <c r="P166" i="12"/>
  <c r="P168" i="12"/>
  <c r="P170" i="12"/>
  <c r="P172" i="12"/>
  <c r="P174" i="12"/>
  <c r="P176" i="12"/>
  <c r="P178" i="12"/>
  <c r="P180" i="12"/>
  <c r="P182" i="12"/>
  <c r="P184" i="12"/>
  <c r="P186" i="12"/>
  <c r="P188" i="12"/>
  <c r="P190" i="12"/>
  <c r="P192" i="12"/>
  <c r="P194" i="12"/>
  <c r="P196" i="12"/>
  <c r="P198" i="12"/>
  <c r="P200" i="12"/>
  <c r="P202" i="12"/>
  <c r="P204" i="12"/>
  <c r="P206" i="12"/>
  <c r="P208" i="12"/>
  <c r="P210" i="12"/>
  <c r="P212" i="12"/>
  <c r="P214" i="12"/>
  <c r="P216" i="12"/>
  <c r="P218" i="12"/>
  <c r="P220" i="12"/>
  <c r="P222" i="12"/>
  <c r="P224" i="12"/>
  <c r="P226" i="12"/>
  <c r="P228" i="12"/>
  <c r="P230" i="12"/>
  <c r="P232" i="12"/>
  <c r="P234" i="12"/>
  <c r="P236" i="12"/>
  <c r="P238" i="12"/>
  <c r="P240" i="12"/>
  <c r="P242" i="12"/>
  <c r="P244" i="12"/>
  <c r="P246" i="12"/>
  <c r="P248" i="12"/>
  <c r="P250" i="12"/>
  <c r="P252" i="12"/>
  <c r="P254" i="12"/>
  <c r="P256" i="12"/>
  <c r="P258" i="12"/>
  <c r="P260" i="12"/>
  <c r="P262" i="12"/>
  <c r="P264" i="12"/>
  <c r="P266" i="12"/>
  <c r="P268" i="12"/>
  <c r="P270" i="12"/>
  <c r="P272" i="12"/>
  <c r="P274" i="12"/>
  <c r="P276" i="12"/>
  <c r="P278" i="12"/>
  <c r="P280" i="12"/>
  <c r="P282" i="12"/>
  <c r="P284" i="12"/>
  <c r="P286" i="12"/>
  <c r="P288" i="12"/>
  <c r="P290" i="12"/>
  <c r="P292" i="12"/>
  <c r="P294" i="12"/>
  <c r="P296" i="12"/>
  <c r="P298" i="12"/>
  <c r="P300" i="12"/>
  <c r="P302" i="12"/>
  <c r="P304" i="12"/>
  <c r="P306" i="12"/>
  <c r="P308" i="12"/>
  <c r="P13" i="12"/>
  <c r="P17" i="12"/>
  <c r="P21" i="12"/>
  <c r="P25" i="12"/>
  <c r="P29" i="12"/>
  <c r="P33" i="12"/>
  <c r="P37" i="12"/>
  <c r="P41" i="12"/>
  <c r="P45" i="12"/>
  <c r="P49" i="12"/>
  <c r="P53" i="12"/>
  <c r="P57" i="12"/>
  <c r="P61" i="12"/>
  <c r="P65" i="12"/>
  <c r="P69" i="12"/>
  <c r="P73" i="12"/>
  <c r="P77" i="12"/>
  <c r="P81" i="12"/>
  <c r="P85" i="12"/>
  <c r="P89" i="12"/>
  <c r="P93" i="12"/>
  <c r="P97" i="12"/>
  <c r="P101" i="12"/>
  <c r="P105" i="12"/>
  <c r="P109" i="12"/>
  <c r="P113" i="12"/>
  <c r="P117" i="12"/>
  <c r="P121" i="12"/>
  <c r="P125" i="12"/>
  <c r="P129" i="12"/>
  <c r="P11" i="12"/>
  <c r="P15" i="12"/>
  <c r="P19" i="12"/>
  <c r="P23" i="12"/>
  <c r="P27" i="12"/>
  <c r="P31" i="12"/>
  <c r="P35" i="12"/>
  <c r="P39" i="12"/>
  <c r="P43" i="12"/>
  <c r="P47" i="12"/>
  <c r="P51" i="12"/>
  <c r="P55" i="12"/>
  <c r="P59" i="12"/>
  <c r="P63" i="12"/>
  <c r="P67" i="12"/>
  <c r="P71" i="12"/>
  <c r="P75" i="12"/>
  <c r="P79" i="12"/>
  <c r="P83" i="12"/>
  <c r="P87" i="12"/>
  <c r="P91" i="12"/>
  <c r="P95" i="12"/>
  <c r="P99" i="12"/>
  <c r="P103" i="12"/>
  <c r="P107" i="12"/>
  <c r="P111" i="12"/>
  <c r="P115" i="12"/>
  <c r="P119" i="12"/>
  <c r="P123" i="12"/>
  <c r="P127" i="12"/>
  <c r="P131" i="12"/>
  <c r="P135" i="12"/>
  <c r="P139" i="12"/>
  <c r="P143" i="12"/>
  <c r="P147" i="12"/>
  <c r="P151" i="12"/>
  <c r="P155" i="12"/>
  <c r="P159" i="12"/>
  <c r="P163" i="12"/>
  <c r="P167" i="12"/>
  <c r="P171" i="12"/>
  <c r="P175" i="12"/>
  <c r="P179" i="12"/>
  <c r="P183" i="12"/>
  <c r="P187" i="12"/>
  <c r="P191" i="12"/>
  <c r="P195" i="12"/>
  <c r="P199" i="12"/>
  <c r="P203" i="12"/>
  <c r="P207" i="12"/>
  <c r="P211" i="12"/>
  <c r="P215" i="12"/>
  <c r="P219" i="12"/>
  <c r="P223" i="12"/>
  <c r="P227" i="12"/>
  <c r="P231" i="12"/>
  <c r="P235" i="12"/>
  <c r="P239" i="12"/>
  <c r="P243" i="12"/>
  <c r="P247" i="12"/>
  <c r="P251" i="12"/>
  <c r="P255" i="12"/>
  <c r="P259" i="12"/>
  <c r="P263" i="12"/>
  <c r="P267" i="12"/>
  <c r="P271" i="12"/>
  <c r="P275" i="12"/>
  <c r="P279" i="12"/>
  <c r="P283" i="12"/>
  <c r="P287" i="12"/>
  <c r="P291" i="12"/>
  <c r="P295" i="12"/>
  <c r="P299" i="12"/>
  <c r="P303" i="12"/>
  <c r="Y11" i="12"/>
  <c r="Y13" i="12"/>
  <c r="Y15" i="12"/>
  <c r="Y17" i="12"/>
  <c r="Y19" i="12"/>
  <c r="Y21" i="12"/>
  <c r="Y23" i="12"/>
  <c r="Y25" i="12"/>
  <c r="Y27" i="12"/>
  <c r="Y29" i="12"/>
  <c r="Y31" i="12"/>
  <c r="Y33" i="12"/>
  <c r="Y35" i="12"/>
  <c r="Y37" i="12"/>
  <c r="Y39" i="12"/>
  <c r="Y41" i="12"/>
  <c r="Y43" i="12"/>
  <c r="Y45" i="12"/>
  <c r="Y47" i="12"/>
  <c r="Y49" i="12"/>
  <c r="Y51" i="12"/>
  <c r="Y53" i="12"/>
  <c r="Y55" i="12"/>
  <c r="Y57" i="12"/>
  <c r="Y59" i="12"/>
  <c r="Y61" i="12"/>
  <c r="Y63" i="12"/>
  <c r="Y65" i="12"/>
  <c r="Y67" i="12"/>
  <c r="Y69" i="12"/>
  <c r="Y71" i="12"/>
  <c r="Y73" i="12"/>
  <c r="Y75" i="12"/>
  <c r="Y77" i="12"/>
  <c r="Y79" i="12"/>
  <c r="Y81" i="12"/>
  <c r="Y83" i="12"/>
  <c r="Y85" i="12"/>
  <c r="Y87" i="12"/>
  <c r="Y89" i="12"/>
  <c r="Y91" i="12"/>
  <c r="Y93" i="12"/>
  <c r="Y95" i="12"/>
  <c r="Y97" i="12"/>
  <c r="Y99" i="12"/>
  <c r="Y101" i="12"/>
  <c r="Y103" i="12"/>
  <c r="Y105" i="12"/>
  <c r="Y107" i="12"/>
  <c r="Y109" i="12"/>
  <c r="Y111" i="12"/>
  <c r="Y113" i="12"/>
  <c r="Y115" i="12"/>
  <c r="Y117" i="12"/>
  <c r="Y119" i="12"/>
  <c r="Y121" i="12"/>
  <c r="Y123" i="12"/>
  <c r="Y125" i="12"/>
  <c r="Y127" i="12"/>
  <c r="Y129" i="12"/>
  <c r="Y131" i="12"/>
  <c r="Y133" i="12"/>
  <c r="Y135" i="12"/>
  <c r="Y137" i="12"/>
  <c r="Y139" i="12"/>
  <c r="Y141" i="12"/>
  <c r="Y143" i="12"/>
  <c r="Y145" i="12"/>
  <c r="Y147" i="12"/>
  <c r="Y149" i="12"/>
  <c r="Y151" i="12"/>
  <c r="Y153" i="12"/>
  <c r="Y155" i="12"/>
  <c r="Y157" i="12"/>
  <c r="Y159" i="12"/>
  <c r="Y161" i="12"/>
  <c r="Y163" i="12"/>
  <c r="Y165" i="12"/>
  <c r="Y167" i="12"/>
  <c r="Y169" i="12"/>
  <c r="Y171" i="12"/>
  <c r="Y173" i="12"/>
  <c r="Y175" i="12"/>
  <c r="Y177" i="12"/>
  <c r="Y14" i="12"/>
  <c r="Y18" i="12"/>
  <c r="Y22" i="12"/>
  <c r="Y26" i="12"/>
  <c r="Y30" i="12"/>
  <c r="Y34" i="12"/>
  <c r="Y38" i="12"/>
  <c r="Y42" i="12"/>
  <c r="Y46" i="12"/>
  <c r="Y50" i="12"/>
  <c r="Y54" i="12"/>
  <c r="Y58" i="12"/>
  <c r="Y62" i="12"/>
  <c r="Y66" i="12"/>
  <c r="Y70" i="12"/>
  <c r="Y74" i="12"/>
  <c r="Y78" i="12"/>
  <c r="Y82" i="12"/>
  <c r="Y86" i="12"/>
  <c r="Y90" i="12"/>
  <c r="Y94" i="12"/>
  <c r="Y98" i="12"/>
  <c r="Y102" i="12"/>
  <c r="Y106" i="12"/>
  <c r="Y110" i="12"/>
  <c r="Y114" i="12"/>
  <c r="Y118" i="12"/>
  <c r="Y122" i="12"/>
  <c r="Y126" i="12"/>
  <c r="Y130" i="12"/>
  <c r="Y134" i="12"/>
  <c r="Y138" i="12"/>
  <c r="Y142" i="12"/>
  <c r="Y146" i="12"/>
  <c r="Y150" i="12"/>
  <c r="Y154" i="12"/>
  <c r="Y158" i="12"/>
  <c r="Y162" i="12"/>
  <c r="Y166" i="12"/>
  <c r="Y170" i="12"/>
  <c r="Y174" i="12"/>
  <c r="Y178" i="12"/>
  <c r="Y180" i="12"/>
  <c r="Y182" i="12"/>
  <c r="Y184" i="12"/>
  <c r="Y186" i="12"/>
  <c r="Y188" i="12"/>
  <c r="Y190" i="12"/>
  <c r="Y192" i="12"/>
  <c r="Y194" i="12"/>
  <c r="Y196" i="12"/>
  <c r="Y198" i="12"/>
  <c r="Y200" i="12"/>
  <c r="Y202" i="12"/>
  <c r="Y204" i="12"/>
  <c r="Y206" i="12"/>
  <c r="Y208" i="12"/>
  <c r="Y210" i="12"/>
  <c r="Y212" i="12"/>
  <c r="Y214" i="12"/>
  <c r="Y216" i="12"/>
  <c r="Y218" i="12"/>
  <c r="Y220" i="12"/>
  <c r="Y222" i="12"/>
  <c r="Y224" i="12"/>
  <c r="Y226" i="12"/>
  <c r="Y228" i="12"/>
  <c r="Y230" i="12"/>
  <c r="Y232" i="12"/>
  <c r="Y234" i="12"/>
  <c r="Y236" i="12"/>
  <c r="Y238" i="12"/>
  <c r="Y240" i="12"/>
  <c r="Y242" i="12"/>
  <c r="Y244" i="12"/>
  <c r="Y246" i="12"/>
  <c r="Y248" i="12"/>
  <c r="Y250" i="12"/>
  <c r="Y252" i="12"/>
  <c r="Y254" i="12"/>
  <c r="Y256" i="12"/>
  <c r="Y258" i="12"/>
  <c r="Y260" i="12"/>
  <c r="Y262" i="12"/>
  <c r="Y264" i="12"/>
  <c r="Y266" i="12"/>
  <c r="Y268" i="12"/>
  <c r="Y270" i="12"/>
  <c r="Y272" i="12"/>
  <c r="Y274" i="12"/>
  <c r="Y276" i="12"/>
  <c r="Y278" i="12"/>
  <c r="Y280" i="12"/>
  <c r="Y282" i="12"/>
  <c r="Y284" i="12"/>
  <c r="Y286" i="12"/>
  <c r="Y288" i="12"/>
  <c r="Y290" i="12"/>
  <c r="Y292" i="12"/>
  <c r="Y294" i="12"/>
  <c r="Y296" i="12"/>
  <c r="Y298" i="12"/>
  <c r="Y300" i="12"/>
  <c r="Y302" i="12"/>
  <c r="Y304" i="12"/>
  <c r="Y306" i="12"/>
  <c r="Y308" i="12"/>
  <c r="Y10" i="12"/>
  <c r="Y12" i="12"/>
  <c r="Y20" i="12"/>
  <c r="Y28" i="12"/>
  <c r="Y36" i="12"/>
  <c r="Y44" i="12"/>
  <c r="Y52" i="12"/>
  <c r="Y60" i="12"/>
  <c r="Y68" i="12"/>
  <c r="Y76" i="12"/>
  <c r="Y84" i="12"/>
  <c r="Y92" i="12"/>
  <c r="Y100" i="12"/>
  <c r="Y108" i="12"/>
  <c r="Y116" i="12"/>
  <c r="Y124" i="12"/>
  <c r="Y132" i="12"/>
  <c r="Y140" i="12"/>
  <c r="Y148" i="12"/>
  <c r="Y156" i="12"/>
  <c r="Y164" i="12"/>
  <c r="Y172" i="12"/>
  <c r="Y179" i="12"/>
  <c r="Y183" i="12"/>
  <c r="Y187" i="12"/>
  <c r="Y191" i="12"/>
  <c r="Y195" i="12"/>
  <c r="Y199" i="12"/>
  <c r="Y203" i="12"/>
  <c r="Y207" i="12"/>
  <c r="Y211" i="12"/>
  <c r="Y215" i="12"/>
  <c r="Y219" i="12"/>
  <c r="Y223" i="12"/>
  <c r="Y227" i="12"/>
  <c r="Y231" i="12"/>
  <c r="Y235" i="12"/>
  <c r="Y239" i="12"/>
  <c r="Y243" i="12"/>
  <c r="Y247" i="12"/>
  <c r="Y251" i="12"/>
  <c r="Y255" i="12"/>
  <c r="Y259" i="12"/>
  <c r="Y263" i="12"/>
  <c r="Y267" i="12"/>
  <c r="Y271" i="12"/>
  <c r="Y275" i="12"/>
  <c r="Y279" i="12"/>
  <c r="Y283" i="12"/>
  <c r="Y287" i="12"/>
  <c r="Y291" i="12"/>
  <c r="Y295" i="12"/>
  <c r="Y299" i="12"/>
  <c r="Y303" i="12"/>
  <c r="Y307" i="12"/>
  <c r="Y16" i="12"/>
  <c r="Y32" i="12"/>
  <c r="Y48" i="12"/>
  <c r="Y64" i="12"/>
  <c r="Y80" i="12"/>
  <c r="Y96" i="12"/>
  <c r="Y112" i="12"/>
  <c r="Y128" i="12"/>
  <c r="Y144" i="12"/>
  <c r="Y160" i="12"/>
  <c r="Y176" i="12"/>
  <c r="Y185" i="12"/>
  <c r="Y193" i="12"/>
  <c r="Y201" i="12"/>
  <c r="Y209" i="12"/>
  <c r="Y217" i="12"/>
  <c r="Y225" i="12"/>
  <c r="Y233" i="12"/>
  <c r="Y241" i="12"/>
  <c r="Y249" i="12"/>
  <c r="Y257" i="12"/>
  <c r="Y265" i="12"/>
  <c r="Y273" i="12"/>
  <c r="Y281" i="12"/>
  <c r="Y289" i="12"/>
  <c r="Y297" i="12"/>
  <c r="Y305" i="12"/>
  <c r="Y24" i="12"/>
  <c r="Y56" i="12"/>
  <c r="Y88" i="12"/>
  <c r="Y120" i="12"/>
  <c r="Y152" i="12"/>
  <c r="Y181" i="12"/>
  <c r="Y197" i="12"/>
  <c r="Y213" i="12"/>
  <c r="Y229" i="12"/>
  <c r="Y245" i="12"/>
  <c r="Y261" i="12"/>
  <c r="Y277" i="12"/>
  <c r="Y293" i="12"/>
  <c r="Y309" i="12"/>
  <c r="Y40" i="12"/>
  <c r="Y72" i="12"/>
  <c r="Y104" i="12"/>
  <c r="Y136" i="12"/>
  <c r="Y168" i="12"/>
  <c r="Y189" i="12"/>
  <c r="Y205" i="12"/>
  <c r="Y221" i="12"/>
  <c r="Y237" i="12"/>
  <c r="Y253" i="12"/>
  <c r="Y269" i="12"/>
  <c r="Y285" i="12"/>
  <c r="Y301" i="12"/>
  <c r="W12" i="12"/>
  <c r="W14" i="12"/>
  <c r="W16" i="12"/>
  <c r="W18" i="12"/>
  <c r="W20" i="12"/>
  <c r="W22" i="12"/>
  <c r="W24" i="12"/>
  <c r="W26" i="12"/>
  <c r="W28" i="12"/>
  <c r="W30" i="12"/>
  <c r="W32" i="12"/>
  <c r="W34" i="12"/>
  <c r="W36" i="12"/>
  <c r="W38" i="12"/>
  <c r="W40" i="12"/>
  <c r="W42" i="12"/>
  <c r="W44" i="12"/>
  <c r="W46" i="12"/>
  <c r="W48" i="12"/>
  <c r="W50" i="12"/>
  <c r="W52" i="12"/>
  <c r="W54" i="12"/>
  <c r="W56" i="12"/>
  <c r="W58" i="12"/>
  <c r="W60" i="12"/>
  <c r="W62" i="12"/>
  <c r="W64" i="12"/>
  <c r="W66" i="12"/>
  <c r="W68" i="12"/>
  <c r="W70" i="12"/>
  <c r="W72" i="12"/>
  <c r="W74" i="12"/>
  <c r="W76" i="12"/>
  <c r="W78" i="12"/>
  <c r="W80" i="12"/>
  <c r="W82" i="12"/>
  <c r="W84" i="12"/>
  <c r="W86" i="12"/>
  <c r="W88" i="12"/>
  <c r="W90" i="12"/>
  <c r="W92" i="12"/>
  <c r="W94" i="12"/>
  <c r="W96" i="12"/>
  <c r="W98" i="12"/>
  <c r="W100" i="12"/>
  <c r="W102" i="12"/>
  <c r="W104" i="12"/>
  <c r="W106" i="12"/>
  <c r="W108" i="12"/>
  <c r="W110" i="12"/>
  <c r="W112" i="12"/>
  <c r="W114" i="12"/>
  <c r="W116" i="12"/>
  <c r="W118" i="12"/>
  <c r="W120" i="12"/>
  <c r="W122" i="12"/>
  <c r="W124" i="12"/>
  <c r="W126" i="12"/>
  <c r="W128" i="12"/>
  <c r="W130" i="12"/>
  <c r="W132" i="12"/>
  <c r="W134" i="12"/>
  <c r="W136" i="12"/>
  <c r="W138" i="12"/>
  <c r="W140" i="12"/>
  <c r="W142" i="12"/>
  <c r="W144" i="12"/>
  <c r="W146" i="12"/>
  <c r="W148" i="12"/>
  <c r="W150" i="12"/>
  <c r="W152" i="12"/>
  <c r="W154" i="12"/>
  <c r="W156" i="12"/>
  <c r="W158" i="12"/>
  <c r="W160" i="12"/>
  <c r="W162" i="12"/>
  <c r="W164" i="12"/>
  <c r="W166" i="12"/>
  <c r="W168" i="12"/>
  <c r="W170" i="12"/>
  <c r="W172" i="12"/>
  <c r="W174" i="12"/>
  <c r="W176" i="12"/>
  <c r="W178" i="12"/>
  <c r="W180" i="12"/>
  <c r="W182" i="12"/>
  <c r="W184" i="12"/>
  <c r="W186" i="12"/>
  <c r="W188" i="12"/>
  <c r="W190" i="12"/>
  <c r="W192" i="12"/>
  <c r="W194" i="12"/>
  <c r="W196" i="12"/>
  <c r="W198" i="12"/>
  <c r="W200" i="12"/>
  <c r="W202" i="12"/>
  <c r="W204" i="12"/>
  <c r="W206" i="12"/>
  <c r="W208" i="12"/>
  <c r="W210" i="12"/>
  <c r="W212" i="12"/>
  <c r="W214" i="12"/>
  <c r="W216" i="12"/>
  <c r="W218" i="12"/>
  <c r="W220" i="12"/>
  <c r="W222" i="12"/>
  <c r="W224" i="12"/>
  <c r="W226" i="12"/>
  <c r="W228" i="12"/>
  <c r="W230" i="12"/>
  <c r="W232" i="12"/>
  <c r="W234" i="12"/>
  <c r="W236" i="12"/>
  <c r="W238" i="12"/>
  <c r="W240" i="12"/>
  <c r="W242" i="12"/>
  <c r="W244" i="12"/>
  <c r="W246" i="12"/>
  <c r="W248" i="12"/>
  <c r="W250" i="12"/>
  <c r="W252" i="12"/>
  <c r="W254" i="12"/>
  <c r="W256" i="12"/>
  <c r="W258" i="12"/>
  <c r="W260" i="12"/>
  <c r="W262" i="12"/>
  <c r="W264" i="12"/>
  <c r="W266" i="12"/>
  <c r="W268" i="12"/>
  <c r="W270" i="12"/>
  <c r="W272" i="12"/>
  <c r="W274" i="12"/>
  <c r="W276" i="12"/>
  <c r="W278" i="12"/>
  <c r="W280" i="12"/>
  <c r="W282" i="12"/>
  <c r="W284" i="12"/>
  <c r="W286" i="12"/>
  <c r="W288" i="12"/>
  <c r="W290" i="12"/>
  <c r="W292" i="12"/>
  <c r="W294" i="12"/>
  <c r="W296" i="12"/>
  <c r="W298" i="12"/>
  <c r="W300" i="12"/>
  <c r="W302" i="12"/>
  <c r="W304" i="12"/>
  <c r="W306" i="12"/>
  <c r="W308" i="12"/>
  <c r="W10" i="12"/>
  <c r="W13" i="12"/>
  <c r="W17" i="12"/>
  <c r="W21" i="12"/>
  <c r="W25" i="12"/>
  <c r="W29" i="12"/>
  <c r="W33" i="12"/>
  <c r="W37" i="12"/>
  <c r="W41" i="12"/>
  <c r="W45" i="12"/>
  <c r="W49" i="12"/>
  <c r="W53" i="12"/>
  <c r="W57" i="12"/>
  <c r="W61" i="12"/>
  <c r="W65" i="12"/>
  <c r="W69" i="12"/>
  <c r="W73" i="12"/>
  <c r="W77" i="12"/>
  <c r="W81" i="12"/>
  <c r="W85" i="12"/>
  <c r="W89" i="12"/>
  <c r="W93" i="12"/>
  <c r="W97" i="12"/>
  <c r="W101" i="12"/>
  <c r="W105" i="12"/>
  <c r="W109" i="12"/>
  <c r="W113" i="12"/>
  <c r="W117" i="12"/>
  <c r="W121" i="12"/>
  <c r="W125" i="12"/>
  <c r="W129" i="12"/>
  <c r="W133" i="12"/>
  <c r="W137" i="12"/>
  <c r="W141" i="12"/>
  <c r="W145" i="12"/>
  <c r="W149" i="12"/>
  <c r="W153" i="12"/>
  <c r="W157" i="12"/>
  <c r="W161" i="12"/>
  <c r="W165" i="12"/>
  <c r="W169" i="12"/>
  <c r="W173" i="12"/>
  <c r="W177" i="12"/>
  <c r="W181" i="12"/>
  <c r="W185" i="12"/>
  <c r="W189" i="12"/>
  <c r="W193" i="12"/>
  <c r="W197" i="12"/>
  <c r="W201" i="12"/>
  <c r="W205" i="12"/>
  <c r="W209" i="12"/>
  <c r="W213" i="12"/>
  <c r="W217" i="12"/>
  <c r="W221" i="12"/>
  <c r="W225" i="12"/>
  <c r="W229" i="12"/>
  <c r="W233" i="12"/>
  <c r="W237" i="12"/>
  <c r="W241" i="12"/>
  <c r="W245" i="12"/>
  <c r="W249" i="12"/>
  <c r="W253" i="12"/>
  <c r="W257" i="12"/>
  <c r="W261" i="12"/>
  <c r="W265" i="12"/>
  <c r="W269" i="12"/>
  <c r="W273" i="12"/>
  <c r="W277" i="12"/>
  <c r="W281" i="12"/>
  <c r="W285" i="12"/>
  <c r="W289" i="12"/>
  <c r="W293" i="12"/>
  <c r="W297" i="12"/>
  <c r="W301" i="12"/>
  <c r="W305" i="12"/>
  <c r="W309" i="12"/>
  <c r="W11" i="12"/>
  <c r="W19" i="12"/>
  <c r="W27" i="12"/>
  <c r="W35" i="12"/>
  <c r="W43" i="12"/>
  <c r="W51" i="12"/>
  <c r="W59" i="12"/>
  <c r="W67" i="12"/>
  <c r="W75" i="12"/>
  <c r="W83" i="12"/>
  <c r="W91" i="12"/>
  <c r="W99" i="12"/>
  <c r="W107" i="12"/>
  <c r="W115" i="12"/>
  <c r="W123" i="12"/>
  <c r="W131" i="12"/>
  <c r="W139" i="12"/>
  <c r="W147" i="12"/>
  <c r="W155" i="12"/>
  <c r="W163" i="12"/>
  <c r="W171" i="12"/>
  <c r="W179" i="12"/>
  <c r="W187" i="12"/>
  <c r="W195" i="12"/>
  <c r="W203" i="12"/>
  <c r="W211" i="12"/>
  <c r="W219" i="12"/>
  <c r="W227" i="12"/>
  <c r="W235" i="12"/>
  <c r="W243" i="12"/>
  <c r="W251" i="12"/>
  <c r="W259" i="12"/>
  <c r="W267" i="12"/>
  <c r="W275" i="12"/>
  <c r="W283" i="12"/>
  <c r="W291" i="12"/>
  <c r="W299" i="12"/>
  <c r="W307" i="12"/>
  <c r="W15" i="12"/>
  <c r="W23" i="12"/>
  <c r="W31" i="12"/>
  <c r="W39" i="12"/>
  <c r="W47" i="12"/>
  <c r="W55" i="12"/>
  <c r="W63" i="12"/>
  <c r="W71" i="12"/>
  <c r="W79" i="12"/>
  <c r="W87" i="12"/>
  <c r="W95" i="12"/>
  <c r="W103" i="12"/>
  <c r="W111" i="12"/>
  <c r="W119" i="12"/>
  <c r="W127" i="12"/>
  <c r="W135" i="12"/>
  <c r="W143" i="12"/>
  <c r="W151" i="12"/>
  <c r="W159" i="12"/>
  <c r="W167" i="12"/>
  <c r="W175" i="12"/>
  <c r="W183" i="12"/>
  <c r="W191" i="12"/>
  <c r="W199" i="12"/>
  <c r="W207" i="12"/>
  <c r="W215" i="12"/>
  <c r="W223" i="12"/>
  <c r="W231" i="12"/>
  <c r="W239" i="12"/>
  <c r="W247" i="12"/>
  <c r="W255" i="12"/>
  <c r="W263" i="12"/>
  <c r="W271" i="12"/>
  <c r="W279" i="12"/>
  <c r="W287" i="12"/>
  <c r="W295" i="12"/>
  <c r="W303" i="12"/>
  <c r="P10" i="12"/>
  <c r="P305" i="12"/>
  <c r="P297" i="12"/>
  <c r="P289" i="12"/>
  <c r="P281" i="12"/>
  <c r="P273" i="12"/>
  <c r="P265" i="12"/>
  <c r="P257" i="12"/>
  <c r="P249" i="12"/>
  <c r="P241" i="12"/>
  <c r="P233" i="12"/>
  <c r="P225" i="12"/>
  <c r="P217" i="12"/>
  <c r="P209" i="12"/>
  <c r="P201" i="12"/>
  <c r="P193" i="12"/>
  <c r="P185" i="12"/>
  <c r="P177" i="12"/>
  <c r="P169" i="12"/>
  <c r="P161" i="12"/>
  <c r="P153" i="12"/>
  <c r="P145" i="12"/>
  <c r="P137" i="12"/>
  <c r="P307" i="12"/>
  <c r="P301" i="12"/>
  <c r="P293" i="12"/>
  <c r="P285" i="12"/>
  <c r="P277" i="12"/>
  <c r="P269" i="12"/>
  <c r="P261" i="12"/>
  <c r="P253" i="12"/>
  <c r="P245" i="12"/>
  <c r="P237" i="12"/>
  <c r="P229" i="12"/>
  <c r="P221" i="12"/>
  <c r="P213" i="12"/>
  <c r="P205" i="12"/>
  <c r="P197" i="12"/>
  <c r="P189" i="12"/>
  <c r="P181" i="12"/>
  <c r="P173" i="12"/>
  <c r="P165" i="12"/>
  <c r="P157" i="12"/>
  <c r="P149" i="12"/>
  <c r="P141" i="12"/>
  <c r="P133" i="12"/>
  <c r="S11" i="12"/>
  <c r="S13" i="12"/>
  <c r="S15" i="12"/>
  <c r="S17" i="12"/>
  <c r="S19" i="12"/>
  <c r="S21" i="12"/>
  <c r="S23" i="12"/>
  <c r="S25" i="12"/>
  <c r="S27" i="12"/>
  <c r="S29" i="12"/>
  <c r="S31" i="12"/>
  <c r="S33" i="12"/>
  <c r="S35" i="12"/>
  <c r="S37" i="12"/>
  <c r="S39" i="12"/>
  <c r="S41" i="12"/>
  <c r="S43" i="12"/>
  <c r="S45" i="12"/>
  <c r="S47" i="12"/>
  <c r="S49" i="12"/>
  <c r="S51" i="12"/>
  <c r="S53" i="12"/>
  <c r="S55" i="12"/>
  <c r="S57" i="12"/>
  <c r="S59" i="12"/>
  <c r="S61" i="12"/>
  <c r="S63" i="12"/>
  <c r="S65" i="12"/>
  <c r="S67" i="12"/>
  <c r="S69" i="12"/>
  <c r="S71" i="12"/>
  <c r="S73" i="12"/>
  <c r="S75" i="12"/>
  <c r="S77" i="12"/>
  <c r="S79" i="12"/>
  <c r="S81" i="12"/>
  <c r="S83" i="12"/>
  <c r="S85" i="12"/>
  <c r="S87" i="12"/>
  <c r="S89" i="12"/>
  <c r="S91" i="12"/>
  <c r="S93" i="12"/>
  <c r="S95" i="12"/>
  <c r="S97" i="12"/>
  <c r="S99" i="12"/>
  <c r="S101" i="12"/>
  <c r="S103" i="12"/>
  <c r="S105" i="12"/>
  <c r="S107" i="12"/>
  <c r="S109" i="12"/>
  <c r="S111" i="12"/>
  <c r="S113" i="12"/>
  <c r="S115" i="12"/>
  <c r="S117" i="12"/>
  <c r="S119" i="12"/>
  <c r="S121" i="12"/>
  <c r="S123" i="12"/>
  <c r="S125" i="12"/>
  <c r="S127" i="12"/>
  <c r="S129" i="12"/>
  <c r="S131" i="12"/>
  <c r="S133" i="12"/>
  <c r="S135" i="12"/>
  <c r="S137" i="12"/>
  <c r="S139" i="12"/>
  <c r="S141" i="12"/>
  <c r="S143" i="12"/>
  <c r="S145" i="12"/>
  <c r="S147" i="12"/>
  <c r="S149" i="12"/>
  <c r="S151" i="12"/>
  <c r="S153" i="12"/>
  <c r="S155" i="12"/>
  <c r="S157" i="12"/>
  <c r="S159" i="12"/>
  <c r="S161" i="12"/>
  <c r="S163" i="12"/>
  <c r="S165" i="12"/>
  <c r="S167" i="12"/>
  <c r="U11" i="12"/>
  <c r="U13" i="12"/>
  <c r="U15" i="12"/>
  <c r="U17" i="12"/>
  <c r="U19" i="12"/>
  <c r="U21" i="12"/>
  <c r="U23" i="12"/>
  <c r="U25" i="12"/>
  <c r="U27" i="12"/>
  <c r="U29" i="12"/>
  <c r="U31" i="12"/>
  <c r="U33" i="12"/>
  <c r="U35" i="12"/>
  <c r="U37" i="12"/>
  <c r="U39" i="12"/>
  <c r="U41" i="12"/>
  <c r="U43" i="12"/>
  <c r="U45" i="12"/>
  <c r="U47" i="12"/>
  <c r="U49" i="12"/>
  <c r="U51" i="12"/>
  <c r="U53" i="12"/>
  <c r="U55" i="12"/>
  <c r="U57" i="12"/>
  <c r="U59" i="12"/>
  <c r="U61" i="12"/>
  <c r="U63" i="12"/>
  <c r="U65" i="12"/>
  <c r="U67" i="12"/>
  <c r="U69" i="12"/>
  <c r="U71" i="12"/>
  <c r="U73" i="12"/>
  <c r="U75" i="12"/>
  <c r="U77" i="12"/>
  <c r="U79" i="12"/>
  <c r="U81" i="12"/>
  <c r="U83" i="12"/>
  <c r="U85" i="12"/>
  <c r="U87" i="12"/>
  <c r="U89" i="12"/>
  <c r="U91" i="12"/>
  <c r="U93" i="12"/>
  <c r="U95" i="12"/>
  <c r="U97" i="12"/>
  <c r="U99" i="12"/>
  <c r="U101" i="12"/>
  <c r="U103" i="12"/>
  <c r="U105" i="12"/>
  <c r="U107" i="12"/>
  <c r="U109" i="12"/>
  <c r="U111" i="12"/>
  <c r="U113" i="12"/>
  <c r="U115" i="12"/>
  <c r="U117" i="12"/>
  <c r="U119" i="12"/>
  <c r="U121" i="12"/>
  <c r="U123" i="12"/>
  <c r="U125" i="12"/>
  <c r="U127" i="12"/>
  <c r="U129" i="12"/>
  <c r="U131" i="12"/>
  <c r="U133" i="12"/>
  <c r="U135" i="12"/>
  <c r="U137" i="12"/>
  <c r="U139" i="12"/>
  <c r="U141" i="12"/>
  <c r="U143" i="12"/>
  <c r="U145" i="12"/>
  <c r="U147" i="12"/>
  <c r="U149" i="12"/>
  <c r="U151" i="12"/>
  <c r="U153" i="12"/>
  <c r="U155" i="12"/>
  <c r="U157" i="12"/>
  <c r="U159" i="12"/>
  <c r="U161" i="12"/>
  <c r="U163" i="12"/>
  <c r="U165" i="12"/>
  <c r="U167" i="12"/>
  <c r="U169" i="12"/>
  <c r="U171" i="12"/>
  <c r="U173" i="12"/>
  <c r="U175" i="12"/>
  <c r="U177" i="12"/>
  <c r="U179" i="12"/>
  <c r="U181" i="12"/>
  <c r="U183" i="12"/>
  <c r="U185" i="12"/>
  <c r="U187" i="12"/>
  <c r="U189" i="12"/>
  <c r="U191" i="12"/>
  <c r="U193" i="12"/>
  <c r="U195" i="12"/>
  <c r="U197" i="12"/>
  <c r="U199" i="12"/>
  <c r="U201" i="12"/>
  <c r="U203" i="12"/>
  <c r="U205" i="12"/>
  <c r="U207" i="12"/>
  <c r="U209" i="12"/>
  <c r="U211" i="12"/>
  <c r="U213" i="12"/>
  <c r="U215" i="12"/>
  <c r="U217" i="12"/>
  <c r="U219" i="12"/>
  <c r="U221" i="12"/>
  <c r="U223" i="12"/>
  <c r="U225" i="12"/>
  <c r="U227" i="12"/>
  <c r="U229" i="12"/>
  <c r="U231" i="12"/>
  <c r="U233" i="12"/>
  <c r="U235" i="12"/>
  <c r="U237" i="12"/>
  <c r="U239" i="12"/>
  <c r="U241" i="12"/>
  <c r="U243" i="12"/>
  <c r="U245" i="12"/>
  <c r="U247" i="12"/>
  <c r="U249" i="12"/>
  <c r="U251" i="12"/>
  <c r="U253" i="12"/>
  <c r="U255" i="12"/>
  <c r="U257" i="12"/>
  <c r="U259" i="12"/>
  <c r="U261" i="12"/>
  <c r="U263" i="12"/>
  <c r="U265" i="12"/>
  <c r="U267" i="12"/>
  <c r="U269" i="12"/>
  <c r="U271" i="12"/>
  <c r="U273" i="12"/>
  <c r="U275" i="12"/>
  <c r="U277" i="12"/>
  <c r="U279" i="12"/>
  <c r="U281" i="12"/>
  <c r="U283" i="12"/>
  <c r="U285" i="12"/>
  <c r="U287" i="12"/>
  <c r="U289" i="12"/>
  <c r="U291" i="12"/>
  <c r="U293" i="12"/>
  <c r="U295" i="12"/>
  <c r="U297" i="12"/>
  <c r="U299" i="12"/>
  <c r="U301" i="12"/>
  <c r="U303" i="12"/>
  <c r="U305" i="12"/>
  <c r="U307" i="12"/>
  <c r="U309" i="12"/>
  <c r="X12" i="12"/>
  <c r="X14" i="12"/>
  <c r="X16" i="12"/>
  <c r="X18" i="12"/>
  <c r="X20" i="12"/>
  <c r="X22" i="12"/>
  <c r="X24" i="12"/>
  <c r="X26" i="12"/>
  <c r="X28" i="12"/>
  <c r="X30" i="12"/>
  <c r="X32" i="12"/>
  <c r="X34" i="12"/>
  <c r="X36" i="12"/>
  <c r="X38" i="12"/>
  <c r="X40" i="12"/>
  <c r="X42" i="12"/>
  <c r="X44" i="12"/>
  <c r="X46" i="12"/>
  <c r="X48" i="12"/>
  <c r="X50" i="12"/>
  <c r="X52" i="12"/>
  <c r="X54" i="12"/>
  <c r="X56" i="12"/>
  <c r="X58" i="12"/>
  <c r="X60" i="12"/>
  <c r="X62" i="12"/>
  <c r="X64" i="12"/>
  <c r="X66" i="12"/>
  <c r="X68" i="12"/>
  <c r="X70" i="12"/>
  <c r="X72" i="12"/>
  <c r="X74" i="12"/>
  <c r="X76" i="12"/>
  <c r="X78" i="12"/>
  <c r="X80" i="12"/>
  <c r="X82" i="12"/>
  <c r="X84" i="12"/>
  <c r="X86" i="12"/>
  <c r="X88" i="12"/>
  <c r="X90" i="12"/>
  <c r="X92" i="12"/>
  <c r="X94" i="12"/>
  <c r="X96" i="12"/>
  <c r="X98" i="12"/>
  <c r="X100" i="12"/>
  <c r="X102" i="12"/>
  <c r="X104" i="12"/>
  <c r="X106" i="12"/>
  <c r="X108" i="12"/>
  <c r="X110" i="12"/>
  <c r="X112" i="12"/>
  <c r="X114" i="12"/>
  <c r="X116" i="12"/>
  <c r="X118" i="12"/>
  <c r="X120" i="12"/>
  <c r="X122" i="12"/>
  <c r="X124" i="12"/>
  <c r="X126" i="12"/>
  <c r="X128" i="12"/>
  <c r="X130" i="12"/>
  <c r="X132" i="12"/>
  <c r="X11" i="12"/>
  <c r="X15" i="12"/>
  <c r="X19" i="12"/>
  <c r="X23" i="12"/>
  <c r="X27" i="12"/>
  <c r="X31" i="12"/>
  <c r="X35" i="12"/>
  <c r="X39" i="12"/>
  <c r="X43" i="12"/>
  <c r="X47" i="12"/>
  <c r="X51" i="12"/>
  <c r="X55" i="12"/>
  <c r="X59" i="12"/>
  <c r="X63" i="12"/>
  <c r="X67" i="12"/>
  <c r="X71" i="12"/>
  <c r="X75" i="12"/>
  <c r="X79" i="12"/>
  <c r="X83" i="12"/>
  <c r="X87" i="12"/>
  <c r="X91" i="12"/>
  <c r="X95" i="12"/>
  <c r="X99" i="12"/>
  <c r="X103" i="12"/>
  <c r="X107" i="12"/>
  <c r="X111" i="12"/>
  <c r="X115" i="12"/>
  <c r="X119" i="12"/>
  <c r="X123" i="12"/>
  <c r="X127" i="12"/>
  <c r="X131" i="12"/>
  <c r="X134" i="12"/>
  <c r="X136" i="12"/>
  <c r="X138" i="12"/>
  <c r="X140" i="12"/>
  <c r="X142" i="12"/>
  <c r="X144" i="12"/>
  <c r="X146" i="12"/>
  <c r="X148" i="12"/>
  <c r="X150" i="12"/>
  <c r="X152" i="12"/>
  <c r="X154" i="12"/>
  <c r="X156" i="12"/>
  <c r="X158" i="12"/>
  <c r="X160" i="12"/>
  <c r="X162" i="12"/>
  <c r="X164" i="12"/>
  <c r="X166" i="12"/>
  <c r="X168" i="12"/>
  <c r="X170" i="12"/>
  <c r="X172" i="12"/>
  <c r="X174" i="12"/>
  <c r="X176" i="12"/>
  <c r="X178" i="12"/>
  <c r="X180" i="12"/>
  <c r="X182" i="12"/>
  <c r="X184" i="12"/>
  <c r="X186" i="12"/>
  <c r="X188" i="12"/>
  <c r="X190" i="12"/>
  <c r="X192" i="12"/>
  <c r="X194" i="12"/>
  <c r="X196" i="12"/>
  <c r="X198" i="12"/>
  <c r="X200" i="12"/>
  <c r="X202" i="12"/>
  <c r="X204" i="12"/>
  <c r="X206" i="12"/>
  <c r="X208" i="12"/>
  <c r="X210" i="12"/>
  <c r="X212" i="12"/>
  <c r="X214" i="12"/>
  <c r="X216" i="12"/>
  <c r="X218" i="12"/>
  <c r="X220" i="12"/>
  <c r="X222" i="12"/>
  <c r="X224" i="12"/>
  <c r="X226" i="12"/>
  <c r="X228" i="12"/>
  <c r="X230" i="12"/>
  <c r="X232" i="12"/>
  <c r="X234" i="12"/>
  <c r="X236" i="12"/>
  <c r="X238" i="12"/>
  <c r="X240" i="12"/>
  <c r="X242" i="12"/>
  <c r="X244" i="12"/>
  <c r="X246" i="12"/>
  <c r="X248" i="12"/>
  <c r="X250" i="12"/>
  <c r="X252" i="12"/>
  <c r="X254" i="12"/>
  <c r="X256" i="12"/>
  <c r="X258" i="12"/>
  <c r="X260" i="12"/>
  <c r="X262" i="12"/>
  <c r="X264" i="12"/>
  <c r="X266" i="12"/>
  <c r="X268" i="12"/>
  <c r="X270" i="12"/>
  <c r="X272" i="12"/>
  <c r="X274" i="12"/>
  <c r="X276" i="12"/>
  <c r="X278" i="12"/>
  <c r="X280" i="12"/>
  <c r="X282" i="12"/>
  <c r="X284" i="12"/>
  <c r="X286" i="12"/>
  <c r="X288" i="12"/>
  <c r="X290" i="12"/>
  <c r="X292" i="12"/>
  <c r="X294" i="12"/>
  <c r="X296" i="12"/>
  <c r="X298" i="12"/>
  <c r="X300" i="12"/>
  <c r="X302" i="12"/>
  <c r="X304" i="12"/>
  <c r="X306" i="12"/>
  <c r="X308" i="12"/>
  <c r="X10" i="12"/>
  <c r="X13" i="12"/>
  <c r="X21" i="12"/>
  <c r="X29" i="12"/>
  <c r="X37" i="12"/>
  <c r="X45" i="12"/>
  <c r="X53" i="12"/>
  <c r="X61" i="12"/>
  <c r="X69" i="12"/>
  <c r="X77" i="12"/>
  <c r="X85" i="12"/>
  <c r="X93" i="12"/>
  <c r="X101" i="12"/>
  <c r="X109" i="12"/>
  <c r="X117" i="12"/>
  <c r="X125" i="12"/>
  <c r="X133" i="12"/>
  <c r="X137" i="12"/>
  <c r="X141" i="12"/>
  <c r="X145" i="12"/>
  <c r="X149" i="12"/>
  <c r="X153" i="12"/>
  <c r="X157" i="12"/>
  <c r="X161" i="12"/>
  <c r="X165" i="12"/>
  <c r="X169" i="12"/>
  <c r="X173" i="12"/>
  <c r="X177" i="12"/>
  <c r="X181" i="12"/>
  <c r="X185" i="12"/>
  <c r="X189" i="12"/>
  <c r="X193" i="12"/>
  <c r="X197" i="12"/>
  <c r="X201" i="12"/>
  <c r="X205" i="12"/>
  <c r="X209" i="12"/>
  <c r="X213" i="12"/>
  <c r="X217" i="12"/>
  <c r="X221" i="12"/>
  <c r="X225" i="12"/>
  <c r="X229" i="12"/>
  <c r="X233" i="12"/>
  <c r="X237" i="12"/>
  <c r="X241" i="12"/>
  <c r="X245" i="12"/>
  <c r="X249" i="12"/>
  <c r="X253" i="12"/>
  <c r="X257" i="12"/>
  <c r="X261" i="12"/>
  <c r="X265" i="12"/>
  <c r="X269" i="12"/>
  <c r="X273" i="12"/>
  <c r="X277" i="12"/>
  <c r="X281" i="12"/>
  <c r="X285" i="12"/>
  <c r="X289" i="12"/>
  <c r="X293" i="12"/>
  <c r="X297" i="12"/>
  <c r="X301" i="12"/>
  <c r="X305" i="12"/>
  <c r="X309" i="12"/>
  <c r="V27" i="12"/>
  <c r="V29" i="12"/>
  <c r="V31" i="12"/>
  <c r="V33" i="12"/>
  <c r="V35" i="12"/>
  <c r="V37" i="12"/>
  <c r="V39" i="12"/>
  <c r="V41" i="12"/>
  <c r="V43" i="12"/>
  <c r="V45" i="12"/>
  <c r="V47" i="12"/>
  <c r="V49" i="12"/>
  <c r="V51" i="12"/>
  <c r="V53" i="12"/>
  <c r="V55" i="12"/>
  <c r="V57" i="12"/>
  <c r="V59" i="12"/>
  <c r="V28" i="12"/>
  <c r="V32" i="12"/>
  <c r="V36" i="12"/>
  <c r="V40" i="12"/>
  <c r="V44" i="12"/>
  <c r="V48" i="12"/>
  <c r="V52" i="12"/>
  <c r="V56" i="12"/>
  <c r="V60" i="12"/>
  <c r="V62" i="12"/>
  <c r="V64" i="12"/>
  <c r="V66" i="12"/>
  <c r="V68" i="12"/>
  <c r="V70" i="12"/>
  <c r="V72" i="12"/>
  <c r="V74" i="12"/>
  <c r="V76" i="12"/>
  <c r="V78" i="12"/>
  <c r="V80" i="12"/>
  <c r="V82" i="12"/>
  <c r="V84" i="12"/>
  <c r="V86" i="12"/>
  <c r="V88" i="12"/>
  <c r="V90" i="12"/>
  <c r="V92" i="12"/>
  <c r="V94" i="12"/>
  <c r="V96" i="12"/>
  <c r="V98" i="12"/>
  <c r="V100" i="12"/>
  <c r="V102" i="12"/>
  <c r="V104" i="12"/>
  <c r="V106" i="12"/>
  <c r="V108" i="12"/>
  <c r="V110" i="12"/>
  <c r="V112" i="12"/>
  <c r="V114" i="12"/>
  <c r="V116" i="12"/>
  <c r="V118" i="12"/>
  <c r="V120" i="12"/>
  <c r="V122" i="12"/>
  <c r="V124" i="12"/>
  <c r="V126" i="12"/>
  <c r="V128" i="12"/>
  <c r="V130" i="12"/>
  <c r="V132" i="12"/>
  <c r="V134" i="12"/>
  <c r="V136" i="12"/>
  <c r="V138" i="12"/>
  <c r="V140" i="12"/>
  <c r="V142" i="12"/>
  <c r="V144" i="12"/>
  <c r="V146" i="12"/>
  <c r="V148" i="12"/>
  <c r="V150" i="12"/>
  <c r="V152" i="12"/>
  <c r="V154" i="12"/>
  <c r="V156" i="12"/>
  <c r="V158" i="12"/>
  <c r="V160" i="12"/>
  <c r="V162" i="12"/>
  <c r="V164" i="12"/>
  <c r="V166" i="12"/>
  <c r="V168" i="12"/>
  <c r="V170" i="12"/>
  <c r="V172" i="12"/>
  <c r="V174" i="12"/>
  <c r="V176" i="12"/>
  <c r="V178" i="12"/>
  <c r="V180" i="12"/>
  <c r="V182" i="12"/>
  <c r="V184" i="12"/>
  <c r="V186" i="12"/>
  <c r="V188" i="12"/>
  <c r="V190" i="12"/>
  <c r="V192" i="12"/>
  <c r="V194" i="12"/>
  <c r="V196" i="12"/>
  <c r="V198" i="12"/>
  <c r="V200" i="12"/>
  <c r="V202" i="12"/>
  <c r="V204" i="12"/>
  <c r="V206" i="12"/>
  <c r="V208" i="12"/>
  <c r="V210" i="12"/>
  <c r="V212" i="12"/>
  <c r="V214" i="12"/>
  <c r="V216" i="12"/>
  <c r="V218" i="12"/>
  <c r="V220" i="12"/>
  <c r="V222" i="12"/>
  <c r="V224" i="12"/>
  <c r="V226" i="12"/>
  <c r="V228" i="12"/>
  <c r="V230" i="12"/>
  <c r="V232" i="12"/>
  <c r="V234" i="12"/>
  <c r="V236" i="12"/>
  <c r="V238" i="12"/>
  <c r="V240" i="12"/>
  <c r="V242" i="12"/>
  <c r="V244" i="12"/>
  <c r="V246" i="12"/>
  <c r="V248" i="12"/>
  <c r="V250" i="12"/>
  <c r="V252" i="12"/>
  <c r="V254" i="12"/>
  <c r="V256" i="12"/>
  <c r="V258" i="12"/>
  <c r="V260" i="12"/>
  <c r="V262" i="12"/>
  <c r="V264" i="12"/>
  <c r="V266" i="12"/>
  <c r="V268" i="12"/>
  <c r="V270" i="12"/>
  <c r="V272" i="12"/>
  <c r="V274" i="12"/>
  <c r="V276" i="12"/>
  <c r="V278" i="12"/>
  <c r="V280" i="12"/>
  <c r="V282" i="12"/>
  <c r="V284" i="12"/>
  <c r="V286" i="12"/>
  <c r="V288" i="12"/>
  <c r="V290" i="12"/>
  <c r="V292" i="12"/>
  <c r="V294" i="12"/>
  <c r="V296" i="12"/>
  <c r="V298" i="12"/>
  <c r="V300" i="12"/>
  <c r="V302" i="12"/>
  <c r="V304" i="12"/>
  <c r="V306" i="12"/>
  <c r="V308" i="12"/>
  <c r="V11" i="12"/>
  <c r="V13" i="12"/>
  <c r="V15" i="12"/>
  <c r="V17" i="12"/>
  <c r="V19" i="12"/>
  <c r="V21" i="12"/>
  <c r="V23" i="12"/>
  <c r="V25" i="12"/>
  <c r="O23" i="12"/>
  <c r="O21" i="12"/>
  <c r="O19" i="12"/>
  <c r="O17" i="12"/>
  <c r="O15" i="12"/>
  <c r="O13" i="12"/>
  <c r="O11" i="12"/>
  <c r="O308" i="12"/>
  <c r="O306" i="12"/>
  <c r="O304" i="12"/>
  <c r="O302" i="12"/>
  <c r="O300" i="12"/>
  <c r="O298" i="12"/>
  <c r="O296" i="12"/>
  <c r="O294" i="12"/>
  <c r="O292" i="12"/>
  <c r="O290" i="12"/>
  <c r="O288" i="12"/>
  <c r="O286" i="12"/>
  <c r="O284" i="12"/>
  <c r="O282" i="12"/>
  <c r="O280" i="12"/>
  <c r="O278" i="12"/>
  <c r="O276" i="12"/>
  <c r="O274" i="12"/>
  <c r="O272" i="12"/>
  <c r="O270" i="12"/>
  <c r="O268" i="12"/>
  <c r="O266" i="12"/>
  <c r="O264" i="12"/>
  <c r="O262" i="12"/>
  <c r="O260" i="12"/>
  <c r="O258" i="12"/>
  <c r="O256" i="12"/>
  <c r="O254" i="12"/>
  <c r="O252" i="12"/>
  <c r="O250" i="12"/>
  <c r="O248" i="12"/>
  <c r="O246" i="12"/>
  <c r="O244" i="12"/>
  <c r="O242" i="12"/>
  <c r="O240" i="12"/>
  <c r="O238" i="12"/>
  <c r="O236" i="12"/>
  <c r="O234" i="12"/>
  <c r="O232" i="12"/>
  <c r="O230" i="12"/>
  <c r="O228" i="12"/>
  <c r="O226" i="12"/>
  <c r="O224" i="12"/>
  <c r="O222" i="12"/>
  <c r="O220" i="12"/>
  <c r="O218" i="12"/>
  <c r="O216" i="12"/>
  <c r="O214" i="12"/>
  <c r="O212" i="12"/>
  <c r="O210" i="12"/>
  <c r="O208" i="12"/>
  <c r="O206" i="12"/>
  <c r="O204" i="12"/>
  <c r="O202" i="12"/>
  <c r="O200" i="12"/>
  <c r="O198" i="12"/>
  <c r="O196" i="12"/>
  <c r="O194" i="12"/>
  <c r="O192" i="12"/>
  <c r="O190" i="12"/>
  <c r="O188" i="12"/>
  <c r="O186" i="12"/>
  <c r="O184" i="12"/>
  <c r="O182" i="12"/>
  <c r="O180" i="12"/>
  <c r="O178" i="12"/>
  <c r="O176" i="12"/>
  <c r="O174" i="12"/>
  <c r="O172" i="12"/>
  <c r="O170" i="12"/>
  <c r="O168" i="12"/>
  <c r="O166" i="12"/>
  <c r="O164" i="12"/>
  <c r="O162" i="12"/>
  <c r="O160" i="12"/>
  <c r="O158" i="12"/>
  <c r="O156" i="12"/>
  <c r="O154" i="12"/>
  <c r="O152" i="12"/>
  <c r="O150" i="12"/>
  <c r="O148" i="12"/>
  <c r="O146" i="12"/>
  <c r="O144" i="12"/>
  <c r="O142" i="12"/>
  <c r="O140" i="12"/>
  <c r="O138" i="12"/>
  <c r="O136" i="12"/>
  <c r="O134" i="12"/>
  <c r="O132" i="12"/>
  <c r="O130" i="12"/>
  <c r="O128" i="12"/>
  <c r="O126" i="12"/>
  <c r="O124" i="12"/>
  <c r="O122" i="12"/>
  <c r="O120" i="12"/>
  <c r="O118" i="12"/>
  <c r="O116" i="12"/>
  <c r="O114" i="12"/>
  <c r="O112" i="12"/>
  <c r="O110" i="12"/>
  <c r="O108" i="12"/>
  <c r="O106" i="12"/>
  <c r="O104" i="12"/>
  <c r="O102" i="12"/>
  <c r="O100" i="12"/>
  <c r="O98" i="12"/>
  <c r="O96" i="12"/>
  <c r="O94" i="12"/>
  <c r="O92" i="12"/>
  <c r="O90" i="12"/>
  <c r="O88" i="12"/>
  <c r="O86" i="12"/>
  <c r="O84" i="12"/>
  <c r="O82" i="12"/>
  <c r="O80" i="12"/>
  <c r="O78" i="12"/>
  <c r="O76" i="12"/>
  <c r="O74" i="12"/>
  <c r="O72" i="12"/>
  <c r="O70" i="12"/>
  <c r="O68" i="12"/>
  <c r="O66" i="12"/>
  <c r="O64" i="12"/>
  <c r="O62" i="12"/>
  <c r="O60" i="12"/>
  <c r="O58" i="12"/>
  <c r="O56" i="12"/>
  <c r="O54" i="12"/>
  <c r="O52" i="12"/>
  <c r="O50" i="12"/>
  <c r="O48" i="12"/>
  <c r="O46" i="12"/>
  <c r="O44" i="12"/>
  <c r="O42" i="12"/>
  <c r="O40" i="12"/>
  <c r="O38" i="12"/>
  <c r="O36" i="12"/>
  <c r="O34" i="12"/>
  <c r="O32" i="12"/>
  <c r="O30" i="12"/>
  <c r="O28" i="12"/>
  <c r="O26" i="12"/>
  <c r="Q309" i="12"/>
  <c r="Q307" i="12"/>
  <c r="Q305" i="12"/>
  <c r="Q303" i="12"/>
  <c r="Q301" i="12"/>
  <c r="Q299" i="12"/>
  <c r="Q297" i="12"/>
  <c r="Q295" i="12"/>
  <c r="Q293" i="12"/>
  <c r="Q291" i="12"/>
  <c r="Q289" i="12"/>
  <c r="Q287" i="12"/>
  <c r="Q285" i="12"/>
  <c r="Q283" i="12"/>
  <c r="Q281" i="12"/>
  <c r="Q279" i="12"/>
  <c r="Q277" i="12"/>
  <c r="Q275" i="12"/>
  <c r="Q273" i="12"/>
  <c r="Q271" i="12"/>
  <c r="Q269" i="12"/>
  <c r="Q267" i="12"/>
  <c r="Q265" i="12"/>
  <c r="Q263" i="12"/>
  <c r="Q261" i="12"/>
  <c r="Q259" i="12"/>
  <c r="Q257" i="12"/>
  <c r="Q255" i="12"/>
  <c r="Q253" i="12"/>
  <c r="Q251" i="12"/>
  <c r="Q249" i="12"/>
  <c r="Q247" i="12"/>
  <c r="Q245" i="12"/>
  <c r="Q243" i="12"/>
  <c r="Q241" i="12"/>
  <c r="Q239" i="12"/>
  <c r="Q237" i="12"/>
  <c r="Q235" i="12"/>
  <c r="Q233" i="12"/>
  <c r="Q231" i="12"/>
  <c r="Q229" i="12"/>
  <c r="Q227" i="12"/>
  <c r="Q225" i="12"/>
  <c r="Q223" i="12"/>
  <c r="Q221" i="12"/>
  <c r="Q219" i="12"/>
  <c r="Q217" i="12"/>
  <c r="Q215" i="12"/>
  <c r="Q213" i="12"/>
  <c r="Q211" i="12"/>
  <c r="Q209" i="12"/>
  <c r="Q207" i="12"/>
  <c r="Q205" i="12"/>
  <c r="Q203" i="12"/>
  <c r="Q201" i="12"/>
  <c r="Q199" i="12"/>
  <c r="Q197" i="12"/>
  <c r="Q195" i="12"/>
  <c r="Q193" i="12"/>
  <c r="Q191" i="12"/>
  <c r="Q189" i="12"/>
  <c r="Q187" i="12"/>
  <c r="Q185" i="12"/>
  <c r="Q183" i="12"/>
  <c r="Q181" i="12"/>
  <c r="Q179" i="12"/>
  <c r="Q177" i="12"/>
  <c r="Q175" i="12"/>
  <c r="Q173" i="12"/>
  <c r="Q171" i="12"/>
  <c r="Q169" i="12"/>
  <c r="Q167" i="12"/>
  <c r="Q165" i="12"/>
  <c r="Q163" i="12"/>
  <c r="Q161" i="12"/>
  <c r="Q159" i="12"/>
  <c r="Q157" i="12"/>
  <c r="Q155" i="12"/>
  <c r="Q153" i="12"/>
  <c r="Q151" i="12"/>
  <c r="Q149" i="12"/>
  <c r="Q147" i="12"/>
  <c r="Q145" i="12"/>
  <c r="Q143" i="12"/>
  <c r="Q141" i="12"/>
  <c r="Q139" i="12"/>
  <c r="Q137" i="12"/>
  <c r="Q135" i="12"/>
  <c r="Q133" i="12"/>
  <c r="Q131" i="12"/>
  <c r="Q129" i="12"/>
  <c r="Q127" i="12"/>
  <c r="Q125" i="12"/>
  <c r="Q123" i="12"/>
  <c r="Q121" i="12"/>
  <c r="Q119" i="12"/>
  <c r="Q117" i="12"/>
  <c r="Q115" i="12"/>
  <c r="Q113" i="12"/>
  <c r="Q111" i="12"/>
  <c r="Q109" i="12"/>
  <c r="Q107" i="12"/>
  <c r="Q105" i="12"/>
  <c r="Q103" i="12"/>
  <c r="Q101" i="12"/>
  <c r="Q99" i="12"/>
  <c r="Q97" i="12"/>
  <c r="Q95" i="12"/>
  <c r="Q93" i="12"/>
  <c r="Q91" i="12"/>
  <c r="Q89" i="12"/>
  <c r="Q87" i="12"/>
  <c r="Q85" i="12"/>
  <c r="Q83" i="12"/>
  <c r="Q81" i="12"/>
  <c r="Q79" i="12"/>
  <c r="Q77" i="12"/>
  <c r="Q75" i="12"/>
  <c r="Q73" i="12"/>
  <c r="Q71" i="12"/>
  <c r="Q69" i="12"/>
  <c r="Q67" i="12"/>
  <c r="Q65" i="12"/>
  <c r="Q63" i="12"/>
  <c r="Q61" i="12"/>
  <c r="Q59" i="12"/>
  <c r="Q57" i="12"/>
  <c r="Q55" i="12"/>
  <c r="Q53" i="12"/>
  <c r="Q51" i="12"/>
  <c r="Q49" i="12"/>
  <c r="Q47" i="12"/>
  <c r="Q45" i="12"/>
  <c r="Q43" i="12"/>
  <c r="Q41" i="12"/>
  <c r="Q39" i="12"/>
  <c r="Q37" i="12"/>
  <c r="Q35" i="12"/>
  <c r="Q33" i="12"/>
  <c r="Q31" i="12"/>
  <c r="Q29" i="12"/>
  <c r="Q27" i="12"/>
  <c r="Q25" i="12"/>
  <c r="Q23" i="12"/>
  <c r="Q21" i="12"/>
  <c r="Q19" i="12"/>
  <c r="Q17" i="12"/>
  <c r="Q15" i="12"/>
  <c r="Q13" i="12"/>
  <c r="S309" i="12"/>
  <c r="S307" i="12"/>
  <c r="S305" i="12"/>
  <c r="S303" i="12"/>
  <c r="S301" i="12"/>
  <c r="S299" i="12"/>
  <c r="S297" i="12"/>
  <c r="S295" i="12"/>
  <c r="S293" i="12"/>
  <c r="S291" i="12"/>
  <c r="S289" i="12"/>
  <c r="S287" i="12"/>
  <c r="S285" i="12"/>
  <c r="S283" i="12"/>
  <c r="S281" i="12"/>
  <c r="S279" i="12"/>
  <c r="S277" i="12"/>
  <c r="S275" i="12"/>
  <c r="S273" i="12"/>
  <c r="S271" i="12"/>
  <c r="S269" i="12"/>
  <c r="S267" i="12"/>
  <c r="S265" i="12"/>
  <c r="S263" i="12"/>
  <c r="S261" i="12"/>
  <c r="S259" i="12"/>
  <c r="S257" i="12"/>
  <c r="S255" i="12"/>
  <c r="S253" i="12"/>
  <c r="S251" i="12"/>
  <c r="S249" i="12"/>
  <c r="S247" i="12"/>
  <c r="S245" i="12"/>
  <c r="S243" i="12"/>
  <c r="S241" i="12"/>
  <c r="S239" i="12"/>
  <c r="S237" i="12"/>
  <c r="S235" i="12"/>
  <c r="S233" i="12"/>
  <c r="S231" i="12"/>
  <c r="S229" i="12"/>
  <c r="S227" i="12"/>
  <c r="S225" i="12"/>
  <c r="S223" i="12"/>
  <c r="S221" i="12"/>
  <c r="S219" i="12"/>
  <c r="S217" i="12"/>
  <c r="S215" i="12"/>
  <c r="S213" i="12"/>
  <c r="S211" i="12"/>
  <c r="S209" i="12"/>
  <c r="S207" i="12"/>
  <c r="S205" i="12"/>
  <c r="S203" i="12"/>
  <c r="S201" i="12"/>
  <c r="S199" i="12"/>
  <c r="S197" i="12"/>
  <c r="S195" i="12"/>
  <c r="S193" i="12"/>
  <c r="S191" i="12"/>
  <c r="S189" i="12"/>
  <c r="S187" i="12"/>
  <c r="S185" i="12"/>
  <c r="S183" i="12"/>
  <c r="S181" i="12"/>
  <c r="S179" i="12"/>
  <c r="S177" i="12"/>
  <c r="S175" i="12"/>
  <c r="S173" i="12"/>
  <c r="S171" i="12"/>
  <c r="S169" i="12"/>
  <c r="S166" i="12"/>
  <c r="S162" i="12"/>
  <c r="S158" i="12"/>
  <c r="S154" i="12"/>
  <c r="S150" i="12"/>
  <c r="S146" i="12"/>
  <c r="S142" i="12"/>
  <c r="S138" i="12"/>
  <c r="S134" i="12"/>
  <c r="S130" i="12"/>
  <c r="S126" i="12"/>
  <c r="S122" i="12"/>
  <c r="S118" i="12"/>
  <c r="S114" i="12"/>
  <c r="S110" i="12"/>
  <c r="S106" i="12"/>
  <c r="S102" i="12"/>
  <c r="S98" i="12"/>
  <c r="S94" i="12"/>
  <c r="S90" i="12"/>
  <c r="S86" i="12"/>
  <c r="S82" i="12"/>
  <c r="S78" i="12"/>
  <c r="S74" i="12"/>
  <c r="S70" i="12"/>
  <c r="S66" i="12"/>
  <c r="S62" i="12"/>
  <c r="S58" i="12"/>
  <c r="S54" i="12"/>
  <c r="S50" i="12"/>
  <c r="S46" i="12"/>
  <c r="S42" i="12"/>
  <c r="S38" i="12"/>
  <c r="S34" i="12"/>
  <c r="S30" i="12"/>
  <c r="S26" i="12"/>
  <c r="S22" i="12"/>
  <c r="S18" i="12"/>
  <c r="S14" i="12"/>
  <c r="U10" i="12"/>
  <c r="U306" i="12"/>
  <c r="U302" i="12"/>
  <c r="U298" i="12"/>
  <c r="U294" i="12"/>
  <c r="U290" i="12"/>
  <c r="U286" i="12"/>
  <c r="U282" i="12"/>
  <c r="U278" i="12"/>
  <c r="U274" i="12"/>
  <c r="U270" i="12"/>
  <c r="U266" i="12"/>
  <c r="U262" i="12"/>
  <c r="U258" i="12"/>
  <c r="U254" i="12"/>
  <c r="U250" i="12"/>
  <c r="U246" i="12"/>
  <c r="U242" i="12"/>
  <c r="U238" i="12"/>
  <c r="U234" i="12"/>
  <c r="U230" i="12"/>
  <c r="U226" i="12"/>
  <c r="U222" i="12"/>
  <c r="U218" i="12"/>
  <c r="U214" i="12"/>
  <c r="U210" i="12"/>
  <c r="U206" i="12"/>
  <c r="U202" i="12"/>
  <c r="U198" i="12"/>
  <c r="U194" i="12"/>
  <c r="U190" i="12"/>
  <c r="U186" i="12"/>
  <c r="U182" i="12"/>
  <c r="U178" i="12"/>
  <c r="U174" i="12"/>
  <c r="U170" i="12"/>
  <c r="U166" i="12"/>
  <c r="U162" i="12"/>
  <c r="U158" i="12"/>
  <c r="U154" i="12"/>
  <c r="U150" i="12"/>
  <c r="U146" i="12"/>
  <c r="U142" i="12"/>
  <c r="U138" i="12"/>
  <c r="U134" i="12"/>
  <c r="U130" i="12"/>
  <c r="U126" i="12"/>
  <c r="U122" i="12"/>
  <c r="U118" i="12"/>
  <c r="U114" i="12"/>
  <c r="U110" i="12"/>
  <c r="U106" i="12"/>
  <c r="U102" i="12"/>
  <c r="U98" i="12"/>
  <c r="U94" i="12"/>
  <c r="U90" i="12"/>
  <c r="U86" i="12"/>
  <c r="U82" i="12"/>
  <c r="U78" i="12"/>
  <c r="U74" i="12"/>
  <c r="U70" i="12"/>
  <c r="U66" i="12"/>
  <c r="U62" i="12"/>
  <c r="U58" i="12"/>
  <c r="U54" i="12"/>
  <c r="U50" i="12"/>
  <c r="U46" i="12"/>
  <c r="U42" i="12"/>
  <c r="U38" i="12"/>
  <c r="U34" i="12"/>
  <c r="U30" i="12"/>
  <c r="U26" i="12"/>
  <c r="U22" i="12"/>
  <c r="U18" i="12"/>
  <c r="U14" i="12"/>
  <c r="V10" i="12"/>
  <c r="V22" i="12"/>
  <c r="V18" i="12"/>
  <c r="V14" i="12"/>
  <c r="V309" i="12"/>
  <c r="V305" i="12"/>
  <c r="V301" i="12"/>
  <c r="V297" i="12"/>
  <c r="V293" i="12"/>
  <c r="V289" i="12"/>
  <c r="V285" i="12"/>
  <c r="V281" i="12"/>
  <c r="V277" i="12"/>
  <c r="V273" i="12"/>
  <c r="V269" i="12"/>
  <c r="V265" i="12"/>
  <c r="V261" i="12"/>
  <c r="V257" i="12"/>
  <c r="V253" i="12"/>
  <c r="V249" i="12"/>
  <c r="V245" i="12"/>
  <c r="V241" i="12"/>
  <c r="V237" i="12"/>
  <c r="V233" i="12"/>
  <c r="V229" i="12"/>
  <c r="V225" i="12"/>
  <c r="V221" i="12"/>
  <c r="V217" i="12"/>
  <c r="V213" i="12"/>
  <c r="V209" i="12"/>
  <c r="V205" i="12"/>
  <c r="V201" i="12"/>
  <c r="V197" i="12"/>
  <c r="V193" i="12"/>
  <c r="V189" i="12"/>
  <c r="V185" i="12"/>
  <c r="V181" i="12"/>
  <c r="V177" i="12"/>
  <c r="V173" i="12"/>
  <c r="V169" i="12"/>
  <c r="V165" i="12"/>
  <c r="V161" i="12"/>
  <c r="V157" i="12"/>
  <c r="V153" i="12"/>
  <c r="V149" i="12"/>
  <c r="V145" i="12"/>
  <c r="V141" i="12"/>
  <c r="V137" i="12"/>
  <c r="V133" i="12"/>
  <c r="V129" i="12"/>
  <c r="V125" i="12"/>
  <c r="V121" i="12"/>
  <c r="V117" i="12"/>
  <c r="V113" i="12"/>
  <c r="V109" i="12"/>
  <c r="V105" i="12"/>
  <c r="V101" i="12"/>
  <c r="V97" i="12"/>
  <c r="V93" i="12"/>
  <c r="V89" i="12"/>
  <c r="V85" i="12"/>
  <c r="V81" i="12"/>
  <c r="V77" i="12"/>
  <c r="V73" i="12"/>
  <c r="V69" i="12"/>
  <c r="V65" i="12"/>
  <c r="V61" i="12"/>
  <c r="V54" i="12"/>
  <c r="V46" i="12"/>
  <c r="V38" i="12"/>
  <c r="V30" i="12"/>
  <c r="X303" i="12"/>
  <c r="X295" i="12"/>
  <c r="X287" i="12"/>
  <c r="X279" i="12"/>
  <c r="X271" i="12"/>
  <c r="X263" i="12"/>
  <c r="X255" i="12"/>
  <c r="X247" i="12"/>
  <c r="X239" i="12"/>
  <c r="X231" i="12"/>
  <c r="X223" i="12"/>
  <c r="X215" i="12"/>
  <c r="X207" i="12"/>
  <c r="X199" i="12"/>
  <c r="X191" i="12"/>
  <c r="X183" i="12"/>
  <c r="X175" i="12"/>
  <c r="X167" i="12"/>
  <c r="X159" i="12"/>
  <c r="X151" i="12"/>
  <c r="X143" i="12"/>
  <c r="X135" i="12"/>
  <c r="X121" i="12"/>
  <c r="X105" i="12"/>
  <c r="X89" i="12"/>
  <c r="X73" i="12"/>
  <c r="X57" i="12"/>
  <c r="X41" i="12"/>
  <c r="X25" i="12"/>
  <c r="Z10" i="12" l="1"/>
  <c r="AA10" i="12" s="1"/>
  <c r="AB10" i="12" l="1"/>
  <c r="Z257" i="12"/>
  <c r="AA257" i="12" s="1"/>
  <c r="AB257" i="12" s="1"/>
  <c r="Z262" i="12"/>
  <c r="AA262" i="12" s="1"/>
  <c r="AB262" i="12" s="1"/>
  <c r="Z135" i="12"/>
  <c r="AA135" i="12" s="1"/>
  <c r="AB135" i="12" s="1"/>
  <c r="Z88" i="12"/>
  <c r="AA88" i="12" s="1"/>
  <c r="AB88" i="12" s="1"/>
  <c r="Z136" i="12"/>
  <c r="AA136" i="12" s="1"/>
  <c r="AB136" i="12" s="1"/>
  <c r="Z105" i="12"/>
  <c r="AA105" i="12" s="1"/>
  <c r="AB105" i="12" s="1"/>
  <c r="Z306" i="12"/>
  <c r="AA306" i="12" s="1"/>
  <c r="AB306" i="12" s="1"/>
  <c r="Z154" i="12"/>
  <c r="AA154" i="12" s="1"/>
  <c r="AB154" i="12" s="1"/>
  <c r="Z172" i="12"/>
  <c r="AA172" i="12" s="1"/>
  <c r="AB172" i="12" s="1"/>
  <c r="Z152" i="12"/>
  <c r="AA152" i="12" s="1"/>
  <c r="AB152" i="12" s="1"/>
  <c r="Z186" i="12"/>
  <c r="AA186" i="12" s="1"/>
  <c r="AB186" i="12" s="1"/>
  <c r="Z86" i="12"/>
  <c r="AA86" i="12" s="1"/>
  <c r="AB86" i="12" s="1"/>
  <c r="Z129" i="12"/>
  <c r="AA129" i="12" s="1"/>
  <c r="AB129" i="12" s="1"/>
  <c r="Z49" i="12"/>
  <c r="AA49" i="12" s="1"/>
  <c r="AB49" i="12" s="1"/>
  <c r="Z108" i="12"/>
  <c r="AA108" i="12" s="1"/>
  <c r="AB108" i="12" s="1"/>
  <c r="Z174" i="12"/>
  <c r="AA174" i="12" s="1"/>
  <c r="AB174" i="12" s="1"/>
  <c r="Z131" i="12"/>
  <c r="AA131" i="12" s="1"/>
  <c r="AB131" i="12" s="1"/>
  <c r="Z150" i="12"/>
  <c r="AA150" i="12" s="1"/>
  <c r="AB150" i="12" s="1"/>
  <c r="Z201" i="12"/>
  <c r="AA201" i="12" s="1"/>
  <c r="AB201" i="12" s="1"/>
  <c r="Z72" i="12"/>
  <c r="AA72" i="12" s="1"/>
  <c r="AB72" i="12" s="1"/>
  <c r="Z144" i="12"/>
  <c r="AA144" i="12" s="1"/>
  <c r="AB144" i="12" s="1"/>
  <c r="Z286" i="12"/>
  <c r="AA286" i="12" s="1"/>
  <c r="AB286" i="12" s="1"/>
  <c r="Z291" i="12"/>
  <c r="AA291" i="12" s="1"/>
  <c r="AB291" i="12" s="1"/>
  <c r="Z244" i="12"/>
  <c r="AA244" i="12" s="1"/>
  <c r="AB244" i="12" s="1"/>
  <c r="Z165" i="12"/>
  <c r="AA165" i="12" s="1"/>
  <c r="AB165" i="12" s="1"/>
  <c r="Z283" i="12"/>
  <c r="AA283" i="12" s="1"/>
  <c r="AB283" i="12" s="1"/>
  <c r="Z166" i="12"/>
  <c r="AA166" i="12" s="1"/>
  <c r="AB166" i="12" s="1"/>
  <c r="Z110" i="12"/>
  <c r="AA110" i="12" s="1"/>
  <c r="AB110" i="12" s="1"/>
  <c r="Z224" i="12"/>
  <c r="AA224" i="12" s="1"/>
  <c r="AB224" i="12" s="1"/>
  <c r="Z93" i="12"/>
  <c r="AA93" i="12" s="1"/>
  <c r="AB93" i="12" s="1"/>
  <c r="Z225" i="12"/>
  <c r="AA225" i="12" s="1"/>
  <c r="AB225" i="12" s="1"/>
  <c r="Z207" i="12"/>
  <c r="AA207" i="12" s="1"/>
  <c r="AB207" i="12" s="1"/>
  <c r="Z133" i="12"/>
  <c r="AA133" i="12" s="1"/>
  <c r="AB133" i="12" s="1"/>
  <c r="Z50" i="12"/>
  <c r="AA50" i="12" s="1"/>
  <c r="AB50" i="12" s="1"/>
  <c r="Z199" i="12"/>
  <c r="AA199" i="12" s="1"/>
  <c r="AB199" i="12" s="1"/>
  <c r="Z282" i="12"/>
  <c r="AA282" i="12" s="1"/>
  <c r="AB282" i="12" s="1"/>
  <c r="Z232" i="12"/>
  <c r="AA232" i="12" s="1"/>
  <c r="AB232" i="12" s="1"/>
  <c r="Z71" i="12"/>
  <c r="AA71" i="12" s="1"/>
  <c r="AB71" i="12" s="1"/>
  <c r="Z36" i="12"/>
  <c r="AA36" i="12" s="1"/>
  <c r="AB36" i="12" s="1"/>
  <c r="Z74" i="12"/>
  <c r="AA74" i="12" s="1"/>
  <c r="AB74" i="12" s="1"/>
  <c r="Z143" i="12"/>
  <c r="AA143" i="12" s="1"/>
  <c r="AB143" i="12" s="1"/>
  <c r="Z34" i="12"/>
  <c r="AA34" i="12" s="1"/>
  <c r="AB34" i="12" s="1"/>
  <c r="Z305" i="12"/>
  <c r="AA305" i="12" s="1"/>
  <c r="AB305" i="12" s="1"/>
  <c r="Z89" i="12"/>
  <c r="AA89" i="12" s="1"/>
  <c r="AB89" i="12" s="1"/>
  <c r="Z275" i="12"/>
  <c r="AA275" i="12" s="1"/>
  <c r="AB275" i="12" s="1"/>
  <c r="Z256" i="12"/>
  <c r="AA256" i="12" s="1"/>
  <c r="AB256" i="12" s="1"/>
  <c r="Z301" i="12"/>
  <c r="AA301" i="12" s="1"/>
  <c r="AB301" i="12" s="1"/>
  <c r="Z228" i="12"/>
  <c r="AA228" i="12" s="1"/>
  <c r="AB228" i="12" s="1"/>
  <c r="Z48" i="12"/>
  <c r="AA48" i="12" s="1"/>
  <c r="AB48" i="12" s="1"/>
  <c r="Z196" i="12"/>
  <c r="AA196" i="12" s="1"/>
  <c r="AB196" i="12" s="1"/>
  <c r="Z213" i="12"/>
  <c r="AA213" i="12" s="1"/>
  <c r="AB213" i="12" s="1"/>
  <c r="Z24" i="12"/>
  <c r="AA24" i="12" s="1"/>
  <c r="AB24" i="12" s="1"/>
  <c r="Z170" i="12"/>
  <c r="AA170" i="12" s="1"/>
  <c r="AB170" i="12" s="1"/>
  <c r="Z149" i="12"/>
  <c r="AA149" i="12" s="1"/>
  <c r="AB149" i="12" s="1"/>
  <c r="Z157" i="12"/>
  <c r="AA157" i="12" s="1"/>
  <c r="AB157" i="12" s="1"/>
  <c r="Z206" i="12"/>
  <c r="AA206" i="12" s="1"/>
  <c r="AB206" i="12" s="1"/>
  <c r="Z253" i="12"/>
  <c r="AA253" i="12" s="1"/>
  <c r="AB253" i="12" s="1"/>
  <c r="Z208" i="12"/>
  <c r="AA208" i="12" s="1"/>
  <c r="AB208" i="12" s="1"/>
  <c r="Z178" i="12"/>
  <c r="AA178" i="12" s="1"/>
  <c r="AB178" i="12" s="1"/>
  <c r="Z163" i="12"/>
  <c r="AA163" i="12" s="1"/>
  <c r="AB163" i="12" s="1"/>
  <c r="Z119" i="12"/>
  <c r="AA119" i="12" s="1"/>
  <c r="AB119" i="12" s="1"/>
  <c r="Z138" i="12"/>
  <c r="AA138" i="12" s="1"/>
  <c r="AB138" i="12" s="1"/>
  <c r="Z111" i="12"/>
  <c r="AA111" i="12" s="1"/>
  <c r="AB111" i="12" s="1"/>
  <c r="Z180" i="12"/>
  <c r="AA180" i="12" s="1"/>
  <c r="AB180" i="12" s="1"/>
  <c r="Z67" i="12"/>
  <c r="AA67" i="12" s="1"/>
  <c r="AB67" i="12" s="1"/>
  <c r="Z302" i="12"/>
  <c r="AA302" i="12" s="1"/>
  <c r="AB302" i="12" s="1"/>
  <c r="Z126" i="12"/>
  <c r="AA126" i="12" s="1"/>
  <c r="AB126" i="12" s="1"/>
  <c r="Z61" i="12"/>
  <c r="AA61" i="12" s="1"/>
  <c r="AB61" i="12" s="1"/>
  <c r="Z120" i="12"/>
  <c r="AA120" i="12" s="1"/>
  <c r="AB120" i="12" s="1"/>
  <c r="Z87" i="12"/>
  <c r="AA87" i="12" s="1"/>
  <c r="AB87" i="12" s="1"/>
  <c r="Z82" i="12"/>
  <c r="AA82" i="12" s="1"/>
  <c r="AB82" i="12" s="1"/>
  <c r="Z245" i="12"/>
  <c r="AA245" i="12" s="1"/>
  <c r="AB245" i="12" s="1"/>
  <c r="Z14" i="12"/>
  <c r="AA14" i="12" s="1"/>
  <c r="AB14" i="12" s="1"/>
  <c r="Z233" i="12"/>
  <c r="AA233" i="12" s="1"/>
  <c r="AB233" i="12" s="1"/>
  <c r="Z27" i="12"/>
  <c r="AA27" i="12" s="1"/>
  <c r="AB27" i="12" s="1"/>
  <c r="Z141" i="12"/>
  <c r="AA141" i="12" s="1"/>
  <c r="AB141" i="12" s="1"/>
  <c r="Z296" i="12"/>
  <c r="AA296" i="12" s="1"/>
  <c r="AB296" i="12" s="1"/>
  <c r="Z35" i="12"/>
  <c r="AA35" i="12" s="1"/>
  <c r="AB35" i="12" s="1"/>
  <c r="Z222" i="12"/>
  <c r="AA222" i="12" s="1"/>
  <c r="AB222" i="12" s="1"/>
  <c r="Z297" i="12"/>
  <c r="AA297" i="12" s="1"/>
  <c r="AB297" i="12" s="1"/>
  <c r="Z192" i="12"/>
  <c r="AA192" i="12" s="1"/>
  <c r="AB192" i="12" s="1"/>
  <c r="Z63" i="12"/>
  <c r="AA63" i="12" s="1"/>
  <c r="AB63" i="12" s="1"/>
  <c r="Z193" i="12"/>
  <c r="AA193" i="12" s="1"/>
  <c r="AB193" i="12" s="1"/>
  <c r="Z155" i="12"/>
  <c r="AA155" i="12" s="1"/>
  <c r="AB155" i="12" s="1"/>
  <c r="Z187" i="12"/>
  <c r="AA187" i="12" s="1"/>
  <c r="AB187" i="12" s="1"/>
  <c r="Z81" i="12"/>
  <c r="AA81" i="12" s="1"/>
  <c r="AB81" i="12" s="1"/>
  <c r="Z132" i="12"/>
  <c r="AA132" i="12" s="1"/>
  <c r="AB132" i="12" s="1"/>
  <c r="Z70" i="12"/>
  <c r="AA70" i="12" s="1"/>
  <c r="AB70" i="12" s="1"/>
  <c r="Z299" i="12"/>
  <c r="AA299" i="12" s="1"/>
  <c r="AB299" i="12" s="1"/>
  <c r="Z123" i="12"/>
  <c r="AA123" i="12" s="1"/>
  <c r="AB123" i="12" s="1"/>
  <c r="Z269" i="12"/>
  <c r="AA269" i="12" s="1"/>
  <c r="AB269" i="12" s="1"/>
  <c r="Z216" i="12"/>
  <c r="AA216" i="12" s="1"/>
  <c r="AB216" i="12" s="1"/>
  <c r="Z142" i="12"/>
  <c r="AA142" i="12" s="1"/>
  <c r="AB142" i="12" s="1"/>
  <c r="Z226" i="12"/>
  <c r="AA226" i="12" s="1"/>
  <c r="AB226" i="12" s="1"/>
  <c r="Z198" i="12"/>
  <c r="AA198" i="12" s="1"/>
  <c r="AB198" i="12" s="1"/>
  <c r="Z104" i="12"/>
  <c r="AA104" i="12" s="1"/>
  <c r="AB104" i="12" s="1"/>
  <c r="Z252" i="12"/>
  <c r="AA252" i="12" s="1"/>
  <c r="AB252" i="12" s="1"/>
  <c r="Z248" i="12"/>
  <c r="AA248" i="12" s="1"/>
  <c r="AB248" i="12" s="1"/>
  <c r="Z106" i="12"/>
  <c r="AA106" i="12" s="1"/>
  <c r="AB106" i="12" s="1"/>
  <c r="Z38" i="12"/>
  <c r="AA38" i="12" s="1"/>
  <c r="AB38" i="12" s="1"/>
  <c r="Z289" i="12"/>
  <c r="AA289" i="12" s="1"/>
  <c r="AB289" i="12" s="1"/>
  <c r="Z42" i="12"/>
  <c r="AA42" i="12" s="1"/>
  <c r="AB42" i="12" s="1"/>
  <c r="Z69" i="12"/>
  <c r="AA69" i="12" s="1"/>
  <c r="AB69" i="12" s="1"/>
  <c r="Z62" i="12"/>
  <c r="AA62" i="12" s="1"/>
  <c r="AB62" i="12" s="1"/>
  <c r="Z158" i="12"/>
  <c r="AA158" i="12" s="1"/>
  <c r="AB158" i="12" s="1"/>
  <c r="Z243" i="12"/>
  <c r="AA243" i="12" s="1"/>
  <c r="AB243" i="12" s="1"/>
  <c r="Z103" i="12"/>
  <c r="AA103" i="12" s="1"/>
  <c r="AB103" i="12" s="1"/>
  <c r="Z46" i="12"/>
  <c r="AA46" i="12" s="1"/>
  <c r="AB46" i="12" s="1"/>
  <c r="Z308" i="12"/>
  <c r="AA308" i="12" s="1"/>
  <c r="AB308" i="12" s="1"/>
  <c r="Z115" i="12"/>
  <c r="AA115" i="12" s="1"/>
  <c r="AB115" i="12" s="1"/>
  <c r="Z246" i="12"/>
  <c r="AA246" i="12" s="1"/>
  <c r="AB246" i="12" s="1"/>
  <c r="Z11" i="12"/>
  <c r="AA11" i="12" s="1"/>
  <c r="AB11" i="12" s="1"/>
  <c r="Z242" i="12"/>
  <c r="AA242" i="12" s="1"/>
  <c r="AB242" i="12" s="1"/>
  <c r="Z288" i="12"/>
  <c r="AA288" i="12" s="1"/>
  <c r="AB288" i="12" s="1"/>
  <c r="Z66" i="12"/>
  <c r="AA66" i="12" s="1"/>
  <c r="AB66" i="12" s="1"/>
  <c r="Z276" i="12"/>
  <c r="AA276" i="12" s="1"/>
  <c r="AB276" i="12" s="1"/>
  <c r="Z218" i="12"/>
  <c r="AA218" i="12" s="1"/>
  <c r="AB218" i="12" s="1"/>
  <c r="Z231" i="12"/>
  <c r="AA231" i="12" s="1"/>
  <c r="AB231" i="12" s="1"/>
  <c r="Z303" i="12"/>
  <c r="AA303" i="12" s="1"/>
  <c r="AB303" i="12" s="1"/>
  <c r="Z221" i="12"/>
  <c r="AA221" i="12" s="1"/>
  <c r="AB221" i="12" s="1"/>
  <c r="Z230" i="12"/>
  <c r="AA230" i="12" s="1"/>
  <c r="AB230" i="12" s="1"/>
  <c r="Z241" i="12"/>
  <c r="AA241" i="12" s="1"/>
  <c r="AB241" i="12" s="1"/>
  <c r="Z41" i="12"/>
  <c r="AA41" i="12" s="1"/>
  <c r="AB41" i="12" s="1"/>
  <c r="Z153" i="12"/>
  <c r="AA153" i="12" s="1"/>
  <c r="AB153" i="12" s="1"/>
  <c r="Z151" i="12"/>
  <c r="AA151" i="12" s="1"/>
  <c r="AB151" i="12" s="1"/>
  <c r="Z236" i="12"/>
  <c r="AA236" i="12" s="1"/>
  <c r="AB236" i="12" s="1"/>
  <c r="Z258" i="12"/>
  <c r="AA258" i="12" s="1"/>
  <c r="AB258" i="12" s="1"/>
  <c r="Z122" i="12"/>
  <c r="AA122" i="12" s="1"/>
  <c r="AB122" i="12" s="1"/>
  <c r="Z294" i="12"/>
  <c r="AA294" i="12" s="1"/>
  <c r="AB294" i="12" s="1"/>
  <c r="Z57" i="12"/>
  <c r="AA57" i="12" s="1"/>
  <c r="AB57" i="12" s="1"/>
  <c r="Z125" i="12"/>
  <c r="AA125" i="12" s="1"/>
  <c r="AB125" i="12" s="1"/>
  <c r="Z58" i="12"/>
  <c r="AA58" i="12" s="1"/>
  <c r="AB58" i="12" s="1"/>
  <c r="Z97" i="12"/>
  <c r="AA97" i="12" s="1"/>
  <c r="AB97" i="12" s="1"/>
  <c r="Z292" i="12"/>
  <c r="AA292" i="12" s="1"/>
  <c r="AB292" i="12" s="1"/>
  <c r="Z137" i="12"/>
  <c r="AA137" i="12" s="1"/>
  <c r="AB137" i="12" s="1"/>
  <c r="Z52" i="12"/>
  <c r="AA52" i="12" s="1"/>
  <c r="AB52" i="12" s="1"/>
  <c r="Z102" i="12"/>
  <c r="AA102" i="12" s="1"/>
  <c r="AB102" i="12" s="1"/>
  <c r="Z114" i="12"/>
  <c r="AA114" i="12" s="1"/>
  <c r="AB114" i="12" s="1"/>
  <c r="Z309" i="12"/>
  <c r="AA309" i="12" s="1"/>
  <c r="AB309" i="12" s="1"/>
  <c r="Z182" i="12"/>
  <c r="AA182" i="12" s="1"/>
  <c r="AB182" i="12" s="1"/>
  <c r="Z175" i="12"/>
  <c r="AA175" i="12" s="1"/>
  <c r="AB175" i="12" s="1"/>
  <c r="Z64" i="12"/>
  <c r="AA64" i="12" s="1"/>
  <c r="AB64" i="12" s="1"/>
  <c r="Z249" i="12"/>
  <c r="AA249" i="12" s="1"/>
  <c r="AB249" i="12" s="1"/>
  <c r="Z200" i="12"/>
  <c r="AA200" i="12" s="1"/>
  <c r="AB200" i="12" s="1"/>
  <c r="Z197" i="12"/>
  <c r="AA197" i="12" s="1"/>
  <c r="AB197" i="12" s="1"/>
  <c r="Z278" i="12"/>
  <c r="AA278" i="12" s="1"/>
  <c r="AB278" i="12" s="1"/>
  <c r="Z40" i="12"/>
  <c r="AA40" i="12" s="1"/>
  <c r="AB40" i="12" s="1"/>
  <c r="Z17" i="12"/>
  <c r="AA17" i="12" s="1"/>
  <c r="AB17" i="12" s="1"/>
  <c r="Z247" i="12"/>
  <c r="AA247" i="12" s="1"/>
  <c r="AB247" i="12" s="1"/>
  <c r="Z39" i="12"/>
  <c r="AA39" i="12" s="1"/>
  <c r="AB39" i="12" s="1"/>
  <c r="Z91" i="12"/>
  <c r="AA91" i="12" s="1"/>
  <c r="AB91" i="12" s="1"/>
  <c r="Z268" i="12"/>
  <c r="AA268" i="12" s="1"/>
  <c r="AB268" i="12" s="1"/>
  <c r="Z80" i="12"/>
  <c r="AA80" i="12" s="1"/>
  <c r="AB80" i="12" s="1"/>
  <c r="Z65" i="12"/>
  <c r="AA65" i="12" s="1"/>
  <c r="AB65" i="12" s="1"/>
  <c r="Z13" i="12"/>
  <c r="AA13" i="12" s="1"/>
  <c r="AB13" i="12" s="1"/>
  <c r="G13" i="12" s="1"/>
  <c r="Z240" i="12"/>
  <c r="AA240" i="12" s="1"/>
  <c r="AB240" i="12" s="1"/>
  <c r="Z101" i="12"/>
  <c r="AA101" i="12" s="1"/>
  <c r="AB101" i="12" s="1"/>
  <c r="Z184" i="12"/>
  <c r="AA184" i="12" s="1"/>
  <c r="AB184" i="12" s="1"/>
  <c r="Z171" i="12"/>
  <c r="AA171" i="12" s="1"/>
  <c r="AB171" i="12" s="1"/>
  <c r="Z16" i="12"/>
  <c r="AA16" i="12" s="1"/>
  <c r="AB16" i="12" s="1"/>
  <c r="Z188" i="12"/>
  <c r="AA188" i="12" s="1"/>
  <c r="AB188" i="12" s="1"/>
  <c r="Z239" i="12"/>
  <c r="AA239" i="12" s="1"/>
  <c r="AB239" i="12" s="1"/>
  <c r="Z140" i="12"/>
  <c r="AA140" i="12" s="1"/>
  <c r="AB140" i="12" s="1"/>
  <c r="Z229" i="12"/>
  <c r="AA229" i="12" s="1"/>
  <c r="AB229" i="12" s="1"/>
  <c r="Z30" i="12"/>
  <c r="AA30" i="12" s="1"/>
  <c r="AB30" i="12" s="1"/>
  <c r="Z60" i="12"/>
  <c r="AA60" i="12" s="1"/>
  <c r="AB60" i="12" s="1"/>
  <c r="Z285" i="12"/>
  <c r="AA285" i="12" s="1"/>
  <c r="AB285" i="12" s="1"/>
  <c r="Z31" i="12"/>
  <c r="AA31" i="12" s="1"/>
  <c r="AB31" i="12" s="1"/>
  <c r="Z254" i="12"/>
  <c r="AA254" i="12" s="1"/>
  <c r="AB254" i="12" s="1"/>
  <c r="Z271" i="12"/>
  <c r="AA271" i="12" s="1"/>
  <c r="AB271" i="12" s="1"/>
  <c r="Z161" i="12"/>
  <c r="AA161" i="12" s="1"/>
  <c r="AB161" i="12" s="1"/>
  <c r="Z59" i="12"/>
  <c r="AA59" i="12" s="1"/>
  <c r="AB59" i="12" s="1"/>
  <c r="Z43" i="12"/>
  <c r="AA43" i="12" s="1"/>
  <c r="AB43" i="12" s="1"/>
  <c r="Z209" i="12"/>
  <c r="AA209" i="12" s="1"/>
  <c r="AB209" i="12" s="1"/>
  <c r="Z298" i="12"/>
  <c r="AA298" i="12" s="1"/>
  <c r="AB298" i="12" s="1"/>
  <c r="Z139" i="12"/>
  <c r="AA139" i="12" s="1"/>
  <c r="AB139" i="12" s="1"/>
  <c r="Z107" i="12"/>
  <c r="AA107" i="12" s="1"/>
  <c r="AB107" i="12" s="1"/>
  <c r="Z51" i="12"/>
  <c r="AA51" i="12" s="1"/>
  <c r="AB51" i="12" s="1"/>
  <c r="Z205" i="12"/>
  <c r="AA205" i="12" s="1"/>
  <c r="AB205" i="12" s="1"/>
  <c r="Z45" i="12"/>
  <c r="AA45" i="12" s="1"/>
  <c r="AB45" i="12" s="1"/>
  <c r="Z307" i="12"/>
  <c r="AA307" i="12" s="1"/>
  <c r="AB307" i="12" s="1"/>
  <c r="Z23" i="12"/>
  <c r="AA23" i="12" s="1"/>
  <c r="AB23" i="12" s="1"/>
  <c r="Z19" i="12"/>
  <c r="AA19" i="12" s="1"/>
  <c r="AB19" i="12" s="1"/>
  <c r="Z179" i="12"/>
  <c r="AA179" i="12" s="1"/>
  <c r="AB179" i="12" s="1"/>
  <c r="Z251" i="12"/>
  <c r="AA251" i="12" s="1"/>
  <c r="AB251" i="12" s="1"/>
  <c r="Z164" i="12"/>
  <c r="AA164" i="12" s="1"/>
  <c r="AB164" i="12" s="1"/>
  <c r="Z130" i="12"/>
  <c r="AA130" i="12" s="1"/>
  <c r="AB130" i="12" s="1"/>
  <c r="Z76" i="12"/>
  <c r="AA76" i="12" s="1"/>
  <c r="AB76" i="12" s="1"/>
  <c r="Z274" i="12"/>
  <c r="AA274" i="12" s="1"/>
  <c r="AB274" i="12" s="1"/>
  <c r="Z290" i="12"/>
  <c r="AA290" i="12" s="1"/>
  <c r="AB290" i="12" s="1"/>
  <c r="Z234" i="12"/>
  <c r="AA234" i="12" s="1"/>
  <c r="AB234" i="12" s="1"/>
  <c r="Z118" i="12"/>
  <c r="AA118" i="12" s="1"/>
  <c r="AB118" i="12" s="1"/>
  <c r="Z124" i="12"/>
  <c r="AA124" i="12" s="1"/>
  <c r="AB124" i="12" s="1"/>
  <c r="Z211" i="12"/>
  <c r="AA211" i="12" s="1"/>
  <c r="AB211" i="12" s="1"/>
  <c r="Z15" i="12"/>
  <c r="AA15" i="12" s="1"/>
  <c r="AB15" i="12" s="1"/>
  <c r="Z210" i="12"/>
  <c r="AA210" i="12" s="1"/>
  <c r="AB210" i="12" s="1"/>
  <c r="Z83" i="12"/>
  <c r="AA83" i="12" s="1"/>
  <c r="AB83" i="12" s="1"/>
  <c r="Z215" i="12"/>
  <c r="AA215" i="12" s="1"/>
  <c r="AB215" i="12" s="1"/>
  <c r="Z28" i="12"/>
  <c r="AA28" i="12" s="1"/>
  <c r="AB28" i="12" s="1"/>
  <c r="Z185" i="12"/>
  <c r="AA185" i="12" s="1"/>
  <c r="AB185" i="12" s="1"/>
  <c r="Z300" i="12"/>
  <c r="AA300" i="12" s="1"/>
  <c r="AB300" i="12" s="1"/>
  <c r="Z44" i="12"/>
  <c r="AA44" i="12" s="1"/>
  <c r="AB44" i="12" s="1"/>
  <c r="Z173" i="12"/>
  <c r="AA173" i="12" s="1"/>
  <c r="AB173" i="12" s="1"/>
  <c r="Z54" i="12"/>
  <c r="AA54" i="12" s="1"/>
  <c r="AB54" i="12" s="1"/>
  <c r="Z12" i="12"/>
  <c r="AA12" i="12" s="1"/>
  <c r="AB12" i="12" s="1"/>
  <c r="G12" i="12" s="1"/>
  <c r="Z127" i="12"/>
  <c r="AA127" i="12" s="1"/>
  <c r="AB127" i="12" s="1"/>
  <c r="Z272" i="12"/>
  <c r="AA272" i="12" s="1"/>
  <c r="AB272" i="12" s="1"/>
  <c r="Z68" i="12"/>
  <c r="AA68" i="12" s="1"/>
  <c r="AB68" i="12" s="1"/>
  <c r="Z20" i="12"/>
  <c r="AA20" i="12" s="1"/>
  <c r="AB20" i="12" s="1"/>
  <c r="Z26" i="12"/>
  <c r="AA26" i="12" s="1"/>
  <c r="AB26" i="12" s="1"/>
  <c r="Z202" i="12"/>
  <c r="AA202" i="12" s="1"/>
  <c r="AB202" i="12" s="1"/>
  <c r="Z220" i="12"/>
  <c r="AA220" i="12" s="1"/>
  <c r="AB220" i="12" s="1"/>
  <c r="Z21" i="12"/>
  <c r="AA21" i="12" s="1"/>
  <c r="AB21" i="12" s="1"/>
  <c r="Z128" i="12"/>
  <c r="AA128" i="12" s="1"/>
  <c r="AB128" i="12" s="1"/>
  <c r="Z293" i="12"/>
  <c r="AA293" i="12" s="1"/>
  <c r="AB293" i="12" s="1"/>
  <c r="Z75" i="12"/>
  <c r="AA75" i="12" s="1"/>
  <c r="AB75" i="12" s="1"/>
  <c r="Z148" i="12"/>
  <c r="AA148" i="12" s="1"/>
  <c r="AB148" i="12" s="1"/>
  <c r="Z169" i="12"/>
  <c r="AA169" i="12" s="1"/>
  <c r="AB169" i="12" s="1"/>
  <c r="Z98" i="12"/>
  <c r="AA98" i="12" s="1"/>
  <c r="AB98" i="12" s="1"/>
  <c r="Z261" i="12"/>
  <c r="AA261" i="12" s="1"/>
  <c r="AB261" i="12" s="1"/>
  <c r="Z95" i="12"/>
  <c r="AA95" i="12" s="1"/>
  <c r="AB95" i="12" s="1"/>
  <c r="Z212" i="12"/>
  <c r="AA212" i="12" s="1"/>
  <c r="AB212" i="12" s="1"/>
  <c r="Z85" i="12"/>
  <c r="AA85" i="12" s="1"/>
  <c r="AB85" i="12" s="1"/>
  <c r="Z191" i="12"/>
  <c r="AA191" i="12" s="1"/>
  <c r="AB191" i="12" s="1"/>
  <c r="Z94" i="12"/>
  <c r="AA94" i="12" s="1"/>
  <c r="AB94" i="12" s="1"/>
  <c r="Z264" i="12"/>
  <c r="AA264" i="12" s="1"/>
  <c r="AB264" i="12" s="1"/>
  <c r="Z146" i="12"/>
  <c r="AA146" i="12" s="1"/>
  <c r="AB146" i="12" s="1"/>
  <c r="Z237" i="12"/>
  <c r="AA237" i="12" s="1"/>
  <c r="AB237" i="12" s="1"/>
  <c r="Z160" i="12"/>
  <c r="AA160" i="12" s="1"/>
  <c r="AB160" i="12" s="1"/>
  <c r="Z266" i="12"/>
  <c r="AA266" i="12" s="1"/>
  <c r="AB266" i="12" s="1"/>
  <c r="Z78" i="12"/>
  <c r="AA78" i="12" s="1"/>
  <c r="AB78" i="12" s="1"/>
  <c r="Z223" i="12"/>
  <c r="AA223" i="12" s="1"/>
  <c r="AB223" i="12" s="1"/>
  <c r="Z263" i="12"/>
  <c r="AA263" i="12" s="1"/>
  <c r="AB263" i="12" s="1"/>
  <c r="Z73" i="12"/>
  <c r="AA73" i="12" s="1"/>
  <c r="AB73" i="12" s="1"/>
  <c r="Z112" i="12"/>
  <c r="AA112" i="12" s="1"/>
  <c r="AB112" i="12" s="1"/>
  <c r="Z217" i="12"/>
  <c r="AA217" i="12" s="1"/>
  <c r="AB217" i="12" s="1"/>
  <c r="Z267" i="12"/>
  <c r="AA267" i="12" s="1"/>
  <c r="AB267" i="12" s="1"/>
  <c r="Z250" i="12"/>
  <c r="AA250" i="12" s="1"/>
  <c r="AB250" i="12" s="1"/>
  <c r="Z287" i="12"/>
  <c r="AA287" i="12" s="1"/>
  <c r="AB287" i="12" s="1"/>
  <c r="Z37" i="12"/>
  <c r="AA37" i="12" s="1"/>
  <c r="AB37" i="12" s="1"/>
  <c r="Z183" i="12"/>
  <c r="AA183" i="12" s="1"/>
  <c r="AB183" i="12" s="1"/>
  <c r="Z255" i="12"/>
  <c r="AA255" i="12" s="1"/>
  <c r="AB255" i="12" s="1"/>
  <c r="Z113" i="12"/>
  <c r="AA113" i="12" s="1"/>
  <c r="AB113" i="12" s="1"/>
  <c r="Z116" i="12"/>
  <c r="AA116" i="12" s="1"/>
  <c r="AB116" i="12" s="1"/>
  <c r="Z18" i="12"/>
  <c r="AA18" i="12" s="1"/>
  <c r="AB18" i="12" s="1"/>
  <c r="Z79" i="12"/>
  <c r="AA79" i="12" s="1"/>
  <c r="AB79" i="12" s="1"/>
  <c r="Z55" i="12"/>
  <c r="AA55" i="12" s="1"/>
  <c r="AB55" i="12" s="1"/>
  <c r="Z284" i="12"/>
  <c r="AA284" i="12" s="1"/>
  <c r="AB284" i="12" s="1"/>
  <c r="Z168" i="12"/>
  <c r="AA168" i="12" s="1"/>
  <c r="AB168" i="12" s="1"/>
  <c r="Z77" i="12"/>
  <c r="AA77" i="12" s="1"/>
  <c r="AB77" i="12" s="1"/>
  <c r="Z167" i="12"/>
  <c r="AA167" i="12" s="1"/>
  <c r="AB167" i="12" s="1"/>
  <c r="Z96" i="12"/>
  <c r="AA96" i="12" s="1"/>
  <c r="AB96" i="12" s="1"/>
  <c r="Z235" i="12"/>
  <c r="AA235" i="12" s="1"/>
  <c r="AB235" i="12" s="1"/>
  <c r="Z277" i="12"/>
  <c r="AA277" i="12" s="1"/>
  <c r="AB277" i="12" s="1"/>
  <c r="Z259" i="12"/>
  <c r="AA259" i="12" s="1"/>
  <c r="AB259" i="12" s="1"/>
  <c r="Z99" i="12"/>
  <c r="AA99" i="12" s="1"/>
  <c r="AB99" i="12" s="1"/>
  <c r="Z53" i="12"/>
  <c r="AA53" i="12" s="1"/>
  <c r="AB53" i="12" s="1"/>
  <c r="Z92" i="12"/>
  <c r="AA92" i="12" s="1"/>
  <c r="AB92" i="12" s="1"/>
  <c r="Z189" i="12"/>
  <c r="AA189" i="12" s="1"/>
  <c r="AB189" i="12" s="1"/>
  <c r="Z159" i="12"/>
  <c r="AA159" i="12" s="1"/>
  <c r="AB159" i="12" s="1"/>
  <c r="Z84" i="12"/>
  <c r="AA84" i="12" s="1"/>
  <c r="AB84" i="12" s="1"/>
  <c r="Z219" i="12"/>
  <c r="AA219" i="12" s="1"/>
  <c r="AB219" i="12" s="1"/>
  <c r="Z295" i="12"/>
  <c r="AA295" i="12" s="1"/>
  <c r="AB295" i="12" s="1"/>
  <c r="Z32" i="12"/>
  <c r="AA32" i="12" s="1"/>
  <c r="AB32" i="12" s="1"/>
  <c r="Z273" i="12"/>
  <c r="AA273" i="12" s="1"/>
  <c r="AB273" i="12" s="1"/>
  <c r="Z270" i="12"/>
  <c r="AA270" i="12" s="1"/>
  <c r="AB270" i="12" s="1"/>
  <c r="Z33" i="12"/>
  <c r="AA33" i="12" s="1"/>
  <c r="AB33" i="12" s="1"/>
  <c r="Z145" i="12"/>
  <c r="AA145" i="12" s="1"/>
  <c r="AB145" i="12" s="1"/>
  <c r="Z156" i="12"/>
  <c r="AA156" i="12" s="1"/>
  <c r="AB156" i="12" s="1"/>
  <c r="Z22" i="12"/>
  <c r="AA22" i="12" s="1"/>
  <c r="AB22" i="12" s="1"/>
  <c r="Z279" i="12"/>
  <c r="AA279" i="12" s="1"/>
  <c r="AB279" i="12" s="1"/>
  <c r="Z47" i="12"/>
  <c r="AA47" i="12" s="1"/>
  <c r="AB47" i="12" s="1"/>
  <c r="Z203" i="12"/>
  <c r="AA203" i="12" s="1"/>
  <c r="AB203" i="12" s="1"/>
  <c r="Z194" i="12"/>
  <c r="AA194" i="12" s="1"/>
  <c r="AB194" i="12" s="1"/>
  <c r="Z204" i="12"/>
  <c r="AA204" i="12" s="1"/>
  <c r="AB204" i="12" s="1"/>
  <c r="Z195" i="12"/>
  <c r="AA195" i="12" s="1"/>
  <c r="AB195" i="12" s="1"/>
  <c r="Z121" i="12"/>
  <c r="AA121" i="12" s="1"/>
  <c r="AB121" i="12" s="1"/>
  <c r="Z100" i="12"/>
  <c r="AA100" i="12" s="1"/>
  <c r="AB100" i="12" s="1"/>
  <c r="Z260" i="12"/>
  <c r="AA260" i="12" s="1"/>
  <c r="AB260" i="12" s="1"/>
  <c r="Z177" i="12"/>
  <c r="AA177" i="12" s="1"/>
  <c r="AB177" i="12" s="1"/>
  <c r="Z281" i="12"/>
  <c r="AA281" i="12" s="1"/>
  <c r="AB281" i="12" s="1"/>
  <c r="Z265" i="12"/>
  <c r="AA265" i="12" s="1"/>
  <c r="AB265" i="12" s="1"/>
  <c r="Z56" i="12"/>
  <c r="AA56" i="12" s="1"/>
  <c r="AB56" i="12" s="1"/>
  <c r="Z147" i="12"/>
  <c r="AA147" i="12" s="1"/>
  <c r="AB147" i="12" s="1"/>
  <c r="Z190" i="12"/>
  <c r="AA190" i="12" s="1"/>
  <c r="AB190" i="12" s="1"/>
  <c r="Z90" i="12"/>
  <c r="AA90" i="12" s="1"/>
  <c r="AB90" i="12" s="1"/>
  <c r="Z162" i="12"/>
  <c r="AA162" i="12" s="1"/>
  <c r="AB162" i="12" s="1"/>
  <c r="Z117" i="12"/>
  <c r="AA117" i="12" s="1"/>
  <c r="AB117" i="12" s="1"/>
  <c r="Z134" i="12"/>
  <c r="AA134" i="12" s="1"/>
  <c r="AB134" i="12" s="1"/>
  <c r="Z304" i="12"/>
  <c r="AA304" i="12" s="1"/>
  <c r="AB304" i="12" s="1"/>
  <c r="Z109" i="12"/>
  <c r="AA109" i="12" s="1"/>
  <c r="AB109" i="12" s="1"/>
  <c r="Z280" i="12"/>
  <c r="AA280" i="12" s="1"/>
  <c r="AB280" i="12" s="1"/>
  <c r="Z29" i="12"/>
  <c r="AA29" i="12" s="1"/>
  <c r="AB29" i="12" s="1"/>
  <c r="Z227" i="12"/>
  <c r="AA227" i="12" s="1"/>
  <c r="AB227" i="12" s="1"/>
  <c r="Z176" i="12"/>
  <c r="AA176" i="12" s="1"/>
  <c r="AB176" i="12" s="1"/>
  <c r="Z181" i="12"/>
  <c r="AA181" i="12" s="1"/>
  <c r="AB181" i="12" s="1"/>
  <c r="Z238" i="12"/>
  <c r="AA238" i="12" s="1"/>
  <c r="AB238" i="12" s="1"/>
  <c r="Z214" i="12"/>
  <c r="AA214" i="12" s="1"/>
  <c r="AB214" i="12" s="1"/>
  <c r="Z25" i="12"/>
  <c r="AA25" i="12" s="1"/>
  <c r="AB25" i="12" s="1"/>
  <c r="AC238" i="12" l="1"/>
  <c r="F238" i="12" s="1"/>
  <c r="G238" i="12"/>
  <c r="AC29" i="12"/>
  <c r="F29" i="12" s="1"/>
  <c r="G29" i="12"/>
  <c r="AC134" i="12"/>
  <c r="F134" i="12" s="1"/>
  <c r="G134" i="12"/>
  <c r="AC190" i="12"/>
  <c r="F190" i="12" s="1"/>
  <c r="G190" i="12"/>
  <c r="AC260" i="12"/>
  <c r="F260" i="12" s="1"/>
  <c r="G260" i="12"/>
  <c r="AC204" i="12"/>
  <c r="F204" i="12" s="1"/>
  <c r="G204" i="12"/>
  <c r="AC279" i="12"/>
  <c r="F279" i="12" s="1"/>
  <c r="G279" i="12"/>
  <c r="AC156" i="12"/>
  <c r="F156" i="12" s="1"/>
  <c r="G156" i="12"/>
  <c r="AC33" i="12"/>
  <c r="F33" i="12" s="1"/>
  <c r="G33" i="12"/>
  <c r="AC273" i="12"/>
  <c r="F273" i="12" s="1"/>
  <c r="G273" i="12"/>
  <c r="AC295" i="12"/>
  <c r="F295" i="12" s="1"/>
  <c r="G295" i="12"/>
  <c r="AC84" i="12"/>
  <c r="F84" i="12" s="1"/>
  <c r="G84" i="12"/>
  <c r="AC189" i="12"/>
  <c r="F189" i="12" s="1"/>
  <c r="G189" i="12"/>
  <c r="AC53" i="12"/>
  <c r="F53" i="12" s="1"/>
  <c r="G53" i="12"/>
  <c r="AC259" i="12"/>
  <c r="F259" i="12" s="1"/>
  <c r="G259" i="12"/>
  <c r="AC235" i="12"/>
  <c r="F235" i="12" s="1"/>
  <c r="G235" i="12"/>
  <c r="AC167" i="12"/>
  <c r="F167" i="12" s="1"/>
  <c r="G167" i="12"/>
  <c r="AC168" i="12"/>
  <c r="F168" i="12" s="1"/>
  <c r="G168" i="12"/>
  <c r="AC55" i="12"/>
  <c r="F55" i="12" s="1"/>
  <c r="G55" i="12"/>
  <c r="AC18" i="12"/>
  <c r="F18" i="12" s="1"/>
  <c r="G18" i="12"/>
  <c r="AC113" i="12"/>
  <c r="F113" i="12" s="1"/>
  <c r="G113" i="12"/>
  <c r="AC183" i="12"/>
  <c r="F183" i="12" s="1"/>
  <c r="G183" i="12"/>
  <c r="AC287" i="12"/>
  <c r="F287" i="12" s="1"/>
  <c r="G287" i="12"/>
  <c r="AC267" i="12"/>
  <c r="F267" i="12" s="1"/>
  <c r="G267" i="12"/>
  <c r="AC112" i="12"/>
  <c r="F112" i="12" s="1"/>
  <c r="G112" i="12"/>
  <c r="AC263" i="12"/>
  <c r="F263" i="12" s="1"/>
  <c r="G263" i="12"/>
  <c r="AC78" i="12"/>
  <c r="F78" i="12" s="1"/>
  <c r="G78" i="12"/>
  <c r="AC160" i="12"/>
  <c r="F160" i="12" s="1"/>
  <c r="G160" i="12"/>
  <c r="AC146" i="12"/>
  <c r="F146" i="12" s="1"/>
  <c r="G146" i="12"/>
  <c r="AC94" i="12"/>
  <c r="F94" i="12" s="1"/>
  <c r="G94" i="12"/>
  <c r="AC85" i="12"/>
  <c r="F85" i="12" s="1"/>
  <c r="G85" i="12"/>
  <c r="AC95" i="12"/>
  <c r="F95" i="12" s="1"/>
  <c r="G95" i="12"/>
  <c r="AC98" i="12"/>
  <c r="F98" i="12" s="1"/>
  <c r="G98" i="12"/>
  <c r="AC148" i="12"/>
  <c r="F148" i="12" s="1"/>
  <c r="G148" i="12"/>
  <c r="AC293" i="12"/>
  <c r="F293" i="12" s="1"/>
  <c r="G293" i="12"/>
  <c r="AC21" i="12"/>
  <c r="F21" i="12" s="1"/>
  <c r="G21" i="12"/>
  <c r="AC202" i="12"/>
  <c r="F202" i="12" s="1"/>
  <c r="G202" i="12"/>
  <c r="AC20" i="12"/>
  <c r="F20" i="12" s="1"/>
  <c r="G20" i="12"/>
  <c r="AC272" i="12"/>
  <c r="F272" i="12" s="1"/>
  <c r="G272" i="12"/>
  <c r="AC173" i="12"/>
  <c r="F173" i="12" s="1"/>
  <c r="G173" i="12"/>
  <c r="AC300" i="12"/>
  <c r="F300" i="12" s="1"/>
  <c r="G300" i="12"/>
  <c r="AC28" i="12"/>
  <c r="F28" i="12" s="1"/>
  <c r="G28" i="12"/>
  <c r="AC83" i="12"/>
  <c r="F83" i="12" s="1"/>
  <c r="G83" i="12"/>
  <c r="AC15" i="12"/>
  <c r="F15" i="12" s="1"/>
  <c r="G15" i="12"/>
  <c r="AC124" i="12"/>
  <c r="F124" i="12" s="1"/>
  <c r="G124" i="12"/>
  <c r="AC234" i="12"/>
  <c r="F234" i="12" s="1"/>
  <c r="G234" i="12"/>
  <c r="AC274" i="12"/>
  <c r="F274" i="12" s="1"/>
  <c r="G274" i="12"/>
  <c r="AC130" i="12"/>
  <c r="F130" i="12" s="1"/>
  <c r="G130" i="12"/>
  <c r="AC251" i="12"/>
  <c r="F251" i="12" s="1"/>
  <c r="G251" i="12"/>
  <c r="AC19" i="12"/>
  <c r="F19" i="12" s="1"/>
  <c r="G19" i="12"/>
  <c r="AC307" i="12"/>
  <c r="F307" i="12" s="1"/>
  <c r="G307" i="12"/>
  <c r="AC205" i="12"/>
  <c r="F205" i="12" s="1"/>
  <c r="G205" i="12"/>
  <c r="AC107" i="12"/>
  <c r="F107" i="12" s="1"/>
  <c r="G107" i="12"/>
  <c r="AC298" i="12"/>
  <c r="F298" i="12" s="1"/>
  <c r="G298" i="12"/>
  <c r="AC43" i="12"/>
  <c r="F43" i="12" s="1"/>
  <c r="G43" i="12"/>
  <c r="AC161" i="12"/>
  <c r="F161" i="12" s="1"/>
  <c r="G161" i="12"/>
  <c r="AC254" i="12"/>
  <c r="F254" i="12" s="1"/>
  <c r="G254" i="12"/>
  <c r="AC285" i="12"/>
  <c r="F285" i="12" s="1"/>
  <c r="G285" i="12"/>
  <c r="AC30" i="12"/>
  <c r="F30" i="12" s="1"/>
  <c r="G30" i="12"/>
  <c r="AC140" i="12"/>
  <c r="F140" i="12" s="1"/>
  <c r="G140" i="12"/>
  <c r="AC188" i="12"/>
  <c r="F188" i="12" s="1"/>
  <c r="G188" i="12"/>
  <c r="AC171" i="12"/>
  <c r="F171" i="12" s="1"/>
  <c r="G171" i="12"/>
  <c r="AC101" i="12"/>
  <c r="F101" i="12" s="1"/>
  <c r="G101" i="12"/>
  <c r="AC80" i="12"/>
  <c r="F80" i="12" s="1"/>
  <c r="G80" i="12"/>
  <c r="AC91" i="12"/>
  <c r="F91" i="12" s="1"/>
  <c r="G91" i="12"/>
  <c r="AC247" i="12"/>
  <c r="F247" i="12" s="1"/>
  <c r="G247" i="12"/>
  <c r="AC40" i="12"/>
  <c r="F40" i="12" s="1"/>
  <c r="G40" i="12"/>
  <c r="AC197" i="12"/>
  <c r="F197" i="12" s="1"/>
  <c r="G197" i="12"/>
  <c r="AC249" i="12"/>
  <c r="F249" i="12" s="1"/>
  <c r="G249" i="12"/>
  <c r="AC175" i="12"/>
  <c r="F175" i="12" s="1"/>
  <c r="G175" i="12"/>
  <c r="AC309" i="12"/>
  <c r="F309" i="12" s="1"/>
  <c r="G309" i="12"/>
  <c r="AC102" i="12"/>
  <c r="F102" i="12" s="1"/>
  <c r="G102" i="12"/>
  <c r="AC137" i="12"/>
  <c r="F137" i="12" s="1"/>
  <c r="G137" i="12"/>
  <c r="AC97" i="12"/>
  <c r="F97" i="12" s="1"/>
  <c r="G97" i="12"/>
  <c r="AC125" i="12"/>
  <c r="F125" i="12" s="1"/>
  <c r="G125" i="12"/>
  <c r="AC294" i="12"/>
  <c r="F294" i="12" s="1"/>
  <c r="G294" i="12"/>
  <c r="AC258" i="12"/>
  <c r="F258" i="12" s="1"/>
  <c r="G258" i="12"/>
  <c r="AC151" i="12"/>
  <c r="F151" i="12" s="1"/>
  <c r="G151" i="12"/>
  <c r="AC41" i="12"/>
  <c r="F41" i="12" s="1"/>
  <c r="G41" i="12"/>
  <c r="AC230" i="12"/>
  <c r="F230" i="12" s="1"/>
  <c r="G230" i="12"/>
  <c r="AC303" i="12"/>
  <c r="F303" i="12" s="1"/>
  <c r="G303" i="12"/>
  <c r="AC218" i="12"/>
  <c r="F218" i="12" s="1"/>
  <c r="G218" i="12"/>
  <c r="AC66" i="12"/>
  <c r="F66" i="12" s="1"/>
  <c r="G66" i="12"/>
  <c r="AC242" i="12"/>
  <c r="F242" i="12" s="1"/>
  <c r="G242" i="12"/>
  <c r="AC246" i="12"/>
  <c r="F246" i="12" s="1"/>
  <c r="G246" i="12"/>
  <c r="AC308" i="12"/>
  <c r="F308" i="12" s="1"/>
  <c r="G308" i="12"/>
  <c r="AC103" i="12"/>
  <c r="F103" i="12" s="1"/>
  <c r="G103" i="12"/>
  <c r="AC158" i="12"/>
  <c r="F158" i="12" s="1"/>
  <c r="G158" i="12"/>
  <c r="AC69" i="12"/>
  <c r="F69" i="12" s="1"/>
  <c r="G69" i="12"/>
  <c r="AC289" i="12"/>
  <c r="F289" i="12" s="1"/>
  <c r="G289" i="12"/>
  <c r="AC106" i="12"/>
  <c r="F106" i="12" s="1"/>
  <c r="G106" i="12"/>
  <c r="AC252" i="12"/>
  <c r="F252" i="12" s="1"/>
  <c r="G252" i="12"/>
  <c r="AC198" i="12"/>
  <c r="F198" i="12" s="1"/>
  <c r="G198" i="12"/>
  <c r="AC142" i="12"/>
  <c r="F142" i="12" s="1"/>
  <c r="G142" i="12"/>
  <c r="AC269" i="12"/>
  <c r="F269" i="12" s="1"/>
  <c r="G269" i="12"/>
  <c r="AC299" i="12"/>
  <c r="F299" i="12" s="1"/>
  <c r="G299" i="12"/>
  <c r="AC132" i="12"/>
  <c r="F132" i="12" s="1"/>
  <c r="G132" i="12"/>
  <c r="AC187" i="12"/>
  <c r="F187" i="12" s="1"/>
  <c r="G187" i="12"/>
  <c r="AC193" i="12"/>
  <c r="F193" i="12" s="1"/>
  <c r="G193" i="12"/>
  <c r="AC192" i="12"/>
  <c r="F192" i="12" s="1"/>
  <c r="G192" i="12"/>
  <c r="AC222" i="12"/>
  <c r="F222" i="12" s="1"/>
  <c r="G222" i="12"/>
  <c r="AC296" i="12"/>
  <c r="F296" i="12" s="1"/>
  <c r="G296" i="12"/>
  <c r="AC27" i="12"/>
  <c r="F27" i="12" s="1"/>
  <c r="G27" i="12"/>
  <c r="AC14" i="12"/>
  <c r="F14" i="12" s="1"/>
  <c r="G14" i="12"/>
  <c r="AC82" i="12"/>
  <c r="F82" i="12" s="1"/>
  <c r="G82" i="12"/>
  <c r="AC120" i="12"/>
  <c r="F120" i="12" s="1"/>
  <c r="G120" i="12"/>
  <c r="AC126" i="12"/>
  <c r="F126" i="12" s="1"/>
  <c r="G126" i="12"/>
  <c r="AC67" i="12"/>
  <c r="F67" i="12" s="1"/>
  <c r="G67" i="12"/>
  <c r="AC111" i="12"/>
  <c r="F111" i="12" s="1"/>
  <c r="G111" i="12"/>
  <c r="AC119" i="12"/>
  <c r="F119" i="12" s="1"/>
  <c r="G119" i="12"/>
  <c r="AC178" i="12"/>
  <c r="F178" i="12" s="1"/>
  <c r="G178" i="12"/>
  <c r="AC253" i="12"/>
  <c r="F253" i="12" s="1"/>
  <c r="G253" i="12"/>
  <c r="AC157" i="12"/>
  <c r="F157" i="12" s="1"/>
  <c r="G157" i="12"/>
  <c r="AC170" i="12"/>
  <c r="F170" i="12" s="1"/>
  <c r="G170" i="12"/>
  <c r="AC213" i="12"/>
  <c r="F213" i="12" s="1"/>
  <c r="G213" i="12"/>
  <c r="AC48" i="12"/>
  <c r="F48" i="12" s="1"/>
  <c r="G48" i="12"/>
  <c r="AC301" i="12"/>
  <c r="F301" i="12" s="1"/>
  <c r="G301" i="12"/>
  <c r="AC275" i="12"/>
  <c r="F275" i="12" s="1"/>
  <c r="G275" i="12"/>
  <c r="AC305" i="12"/>
  <c r="F305" i="12" s="1"/>
  <c r="G305" i="12"/>
  <c r="AC143" i="12"/>
  <c r="F143" i="12" s="1"/>
  <c r="G143" i="12"/>
  <c r="AC36" i="12"/>
  <c r="F36" i="12" s="1"/>
  <c r="G36" i="12"/>
  <c r="AC232" i="12"/>
  <c r="F232" i="12" s="1"/>
  <c r="G232" i="12"/>
  <c r="AC199" i="12"/>
  <c r="F199" i="12" s="1"/>
  <c r="G199" i="12"/>
  <c r="AC133" i="12"/>
  <c r="F133" i="12" s="1"/>
  <c r="G133" i="12"/>
  <c r="AC225" i="12"/>
  <c r="F225" i="12" s="1"/>
  <c r="G225" i="12"/>
  <c r="AC224" i="12"/>
  <c r="F224" i="12" s="1"/>
  <c r="G224" i="12"/>
  <c r="AC166" i="12"/>
  <c r="F166" i="12" s="1"/>
  <c r="G166" i="12"/>
  <c r="AC165" i="12"/>
  <c r="F165" i="12" s="1"/>
  <c r="G165" i="12"/>
  <c r="AC291" i="12"/>
  <c r="F291" i="12" s="1"/>
  <c r="G291" i="12"/>
  <c r="AC144" i="12"/>
  <c r="F144" i="12" s="1"/>
  <c r="G144" i="12"/>
  <c r="AC201" i="12"/>
  <c r="F201" i="12" s="1"/>
  <c r="G201" i="12"/>
  <c r="AC131" i="12"/>
  <c r="F131" i="12" s="1"/>
  <c r="G131" i="12"/>
  <c r="AC108" i="12"/>
  <c r="F108" i="12" s="1"/>
  <c r="G108" i="12"/>
  <c r="AC129" i="12"/>
  <c r="F129" i="12" s="1"/>
  <c r="G129" i="12"/>
  <c r="AC186" i="12"/>
  <c r="F186" i="12" s="1"/>
  <c r="G186" i="12"/>
  <c r="AC172" i="12"/>
  <c r="F172" i="12" s="1"/>
  <c r="G172" i="12"/>
  <c r="AC306" i="12"/>
  <c r="F306" i="12" s="1"/>
  <c r="G306" i="12"/>
  <c r="AC136" i="12"/>
  <c r="F136" i="12" s="1"/>
  <c r="G136" i="12"/>
  <c r="AC135" i="12"/>
  <c r="F135" i="12" s="1"/>
  <c r="G135" i="12"/>
  <c r="AC257" i="12"/>
  <c r="F257" i="12" s="1"/>
  <c r="G257" i="12"/>
  <c r="AC25" i="12"/>
  <c r="F25" i="12" s="1"/>
  <c r="G25" i="12"/>
  <c r="AC176" i="12"/>
  <c r="F176" i="12" s="1"/>
  <c r="G176" i="12"/>
  <c r="AC109" i="12"/>
  <c r="F109" i="12" s="1"/>
  <c r="G109" i="12"/>
  <c r="AC162" i="12"/>
  <c r="F162" i="12" s="1"/>
  <c r="G162" i="12"/>
  <c r="AC56" i="12"/>
  <c r="F56" i="12" s="1"/>
  <c r="G56" i="12"/>
  <c r="AC281" i="12"/>
  <c r="F281" i="12" s="1"/>
  <c r="G281" i="12"/>
  <c r="AC121" i="12"/>
  <c r="F121" i="12" s="1"/>
  <c r="G121" i="12"/>
  <c r="AC203" i="12"/>
  <c r="F203" i="12" s="1"/>
  <c r="G203" i="12"/>
  <c r="AC214" i="12"/>
  <c r="F214" i="12" s="1"/>
  <c r="G214" i="12"/>
  <c r="AC181" i="12"/>
  <c r="F181" i="12" s="1"/>
  <c r="G181" i="12"/>
  <c r="AC227" i="12"/>
  <c r="F227" i="12" s="1"/>
  <c r="G227" i="12"/>
  <c r="AC280" i="12"/>
  <c r="F280" i="12" s="1"/>
  <c r="G280" i="12"/>
  <c r="AC304" i="12"/>
  <c r="F304" i="12" s="1"/>
  <c r="G304" i="12"/>
  <c r="AC117" i="12"/>
  <c r="F117" i="12" s="1"/>
  <c r="G117" i="12"/>
  <c r="AC90" i="12"/>
  <c r="F90" i="12" s="1"/>
  <c r="G90" i="12"/>
  <c r="AC147" i="12"/>
  <c r="F147" i="12" s="1"/>
  <c r="G147" i="12"/>
  <c r="AC265" i="12"/>
  <c r="F265" i="12" s="1"/>
  <c r="G265" i="12"/>
  <c r="AC177" i="12"/>
  <c r="F177" i="12" s="1"/>
  <c r="G177" i="12"/>
  <c r="AC100" i="12"/>
  <c r="F100" i="12" s="1"/>
  <c r="G100" i="12"/>
  <c r="AC195" i="12"/>
  <c r="F195" i="12" s="1"/>
  <c r="G195" i="12"/>
  <c r="AC194" i="12"/>
  <c r="F194" i="12" s="1"/>
  <c r="G194" i="12"/>
  <c r="AC47" i="12"/>
  <c r="F47" i="12" s="1"/>
  <c r="G47" i="12"/>
  <c r="AC22" i="12"/>
  <c r="F22" i="12" s="1"/>
  <c r="G22" i="12"/>
  <c r="AC145" i="12"/>
  <c r="F145" i="12" s="1"/>
  <c r="G145" i="12"/>
  <c r="AC270" i="12"/>
  <c r="F270" i="12" s="1"/>
  <c r="G270" i="12"/>
  <c r="AC32" i="12"/>
  <c r="F32" i="12" s="1"/>
  <c r="G32" i="12"/>
  <c r="AC219" i="12"/>
  <c r="F219" i="12" s="1"/>
  <c r="G219" i="12"/>
  <c r="AC159" i="12"/>
  <c r="F159" i="12" s="1"/>
  <c r="G159" i="12"/>
  <c r="AC92" i="12"/>
  <c r="F92" i="12" s="1"/>
  <c r="G92" i="12"/>
  <c r="AC99" i="12"/>
  <c r="F99" i="12" s="1"/>
  <c r="G99" i="12"/>
  <c r="AC277" i="12"/>
  <c r="F277" i="12" s="1"/>
  <c r="G277" i="12"/>
  <c r="AC96" i="12"/>
  <c r="F96" i="12" s="1"/>
  <c r="G96" i="12"/>
  <c r="AC77" i="12"/>
  <c r="F77" i="12" s="1"/>
  <c r="G77" i="12"/>
  <c r="AC284" i="12"/>
  <c r="F284" i="12" s="1"/>
  <c r="G284" i="12"/>
  <c r="AC79" i="12"/>
  <c r="F79" i="12" s="1"/>
  <c r="G79" i="12"/>
  <c r="AC116" i="12"/>
  <c r="F116" i="12" s="1"/>
  <c r="G116" i="12"/>
  <c r="AC255" i="12"/>
  <c r="F255" i="12" s="1"/>
  <c r="G255" i="12"/>
  <c r="AC37" i="12"/>
  <c r="F37" i="12" s="1"/>
  <c r="G37" i="12"/>
  <c r="AC250" i="12"/>
  <c r="F250" i="12" s="1"/>
  <c r="G250" i="12"/>
  <c r="AC217" i="12"/>
  <c r="F217" i="12" s="1"/>
  <c r="G217" i="12"/>
  <c r="AC73" i="12"/>
  <c r="F73" i="12" s="1"/>
  <c r="G73" i="12"/>
  <c r="AC223" i="12"/>
  <c r="F223" i="12" s="1"/>
  <c r="G223" i="12"/>
  <c r="AC266" i="12"/>
  <c r="F266" i="12" s="1"/>
  <c r="G266" i="12"/>
  <c r="AC237" i="12"/>
  <c r="F237" i="12" s="1"/>
  <c r="G237" i="12"/>
  <c r="AC264" i="12"/>
  <c r="F264" i="12" s="1"/>
  <c r="G264" i="12"/>
  <c r="AC191" i="12"/>
  <c r="F191" i="12" s="1"/>
  <c r="G191" i="12"/>
  <c r="AC212" i="12"/>
  <c r="F212" i="12" s="1"/>
  <c r="G212" i="12"/>
  <c r="AC261" i="12"/>
  <c r="F261" i="12" s="1"/>
  <c r="G261" i="12"/>
  <c r="AC169" i="12"/>
  <c r="F169" i="12" s="1"/>
  <c r="G169" i="12"/>
  <c r="AC75" i="12"/>
  <c r="F75" i="12" s="1"/>
  <c r="G75" i="12"/>
  <c r="AC128" i="12"/>
  <c r="F128" i="12" s="1"/>
  <c r="G128" i="12"/>
  <c r="AC220" i="12"/>
  <c r="F220" i="12" s="1"/>
  <c r="G220" i="12"/>
  <c r="AC26" i="12"/>
  <c r="F26" i="12" s="1"/>
  <c r="G26" i="12"/>
  <c r="AC68" i="12"/>
  <c r="F68" i="12" s="1"/>
  <c r="G68" i="12"/>
  <c r="AC127" i="12"/>
  <c r="F127" i="12" s="1"/>
  <c r="G127" i="12"/>
  <c r="AC54" i="12"/>
  <c r="F54" i="12" s="1"/>
  <c r="G54" i="12"/>
  <c r="AC44" i="12"/>
  <c r="F44" i="12" s="1"/>
  <c r="G44" i="12"/>
  <c r="AC185" i="12"/>
  <c r="F185" i="12" s="1"/>
  <c r="G185" i="12"/>
  <c r="AC215" i="12"/>
  <c r="F215" i="12" s="1"/>
  <c r="G215" i="12"/>
  <c r="AC210" i="12"/>
  <c r="F210" i="12" s="1"/>
  <c r="G210" i="12"/>
  <c r="AC211" i="12"/>
  <c r="F211" i="12" s="1"/>
  <c r="G211" i="12"/>
  <c r="AC118" i="12"/>
  <c r="F118" i="12" s="1"/>
  <c r="G118" i="12"/>
  <c r="AC290" i="12"/>
  <c r="F290" i="12" s="1"/>
  <c r="G290" i="12"/>
  <c r="AC76" i="12"/>
  <c r="F76" i="12" s="1"/>
  <c r="G76" i="12"/>
  <c r="AC164" i="12"/>
  <c r="F164" i="12" s="1"/>
  <c r="G164" i="12"/>
  <c r="AC179" i="12"/>
  <c r="F179" i="12" s="1"/>
  <c r="G179" i="12"/>
  <c r="AC23" i="12"/>
  <c r="F23" i="12" s="1"/>
  <c r="G23" i="12"/>
  <c r="AC45" i="12"/>
  <c r="F45" i="12" s="1"/>
  <c r="G45" i="12"/>
  <c r="AC51" i="12"/>
  <c r="F51" i="12" s="1"/>
  <c r="G51" i="12"/>
  <c r="AC139" i="12"/>
  <c r="F139" i="12" s="1"/>
  <c r="G139" i="12"/>
  <c r="AC209" i="12"/>
  <c r="F209" i="12" s="1"/>
  <c r="G209" i="12"/>
  <c r="AC59" i="12"/>
  <c r="F59" i="12" s="1"/>
  <c r="G59" i="12"/>
  <c r="AC271" i="12"/>
  <c r="F271" i="12" s="1"/>
  <c r="G271" i="12"/>
  <c r="AC31" i="12"/>
  <c r="F31" i="12" s="1"/>
  <c r="G31" i="12"/>
  <c r="AC60" i="12"/>
  <c r="F60" i="12" s="1"/>
  <c r="G60" i="12"/>
  <c r="AC229" i="12"/>
  <c r="F229" i="12" s="1"/>
  <c r="G229" i="12"/>
  <c r="AC239" i="12"/>
  <c r="F239" i="12" s="1"/>
  <c r="G239" i="12"/>
  <c r="AC16" i="12"/>
  <c r="F16" i="12" s="1"/>
  <c r="G16" i="12"/>
  <c r="AC184" i="12"/>
  <c r="F184" i="12" s="1"/>
  <c r="G184" i="12"/>
  <c r="AC240" i="12"/>
  <c r="F240" i="12" s="1"/>
  <c r="G240" i="12"/>
  <c r="AC65" i="12"/>
  <c r="F65" i="12" s="1"/>
  <c r="G65" i="12"/>
  <c r="AC268" i="12"/>
  <c r="F268" i="12" s="1"/>
  <c r="G268" i="12"/>
  <c r="AC39" i="12"/>
  <c r="F39" i="12" s="1"/>
  <c r="G39" i="12"/>
  <c r="AC17" i="12"/>
  <c r="F17" i="12" s="1"/>
  <c r="G17" i="12"/>
  <c r="AC278" i="12"/>
  <c r="F278" i="12" s="1"/>
  <c r="G278" i="12"/>
  <c r="AC200" i="12"/>
  <c r="F200" i="12" s="1"/>
  <c r="G200" i="12"/>
  <c r="AC64" i="12"/>
  <c r="F64" i="12" s="1"/>
  <c r="G64" i="12"/>
  <c r="AC182" i="12"/>
  <c r="F182" i="12" s="1"/>
  <c r="G182" i="12"/>
  <c r="AC114" i="12"/>
  <c r="F114" i="12" s="1"/>
  <c r="G114" i="12"/>
  <c r="AC52" i="12"/>
  <c r="F52" i="12" s="1"/>
  <c r="G52" i="12"/>
  <c r="AC292" i="12"/>
  <c r="F292" i="12" s="1"/>
  <c r="G292" i="12"/>
  <c r="AC58" i="12"/>
  <c r="F58" i="12" s="1"/>
  <c r="G58" i="12"/>
  <c r="AC57" i="12"/>
  <c r="F57" i="12" s="1"/>
  <c r="G57" i="12"/>
  <c r="AC122" i="12"/>
  <c r="F122" i="12" s="1"/>
  <c r="G122" i="12"/>
  <c r="AC236" i="12"/>
  <c r="F236" i="12" s="1"/>
  <c r="G236" i="12"/>
  <c r="AC153" i="12"/>
  <c r="F153" i="12" s="1"/>
  <c r="G153" i="12"/>
  <c r="AC241" i="12"/>
  <c r="F241" i="12" s="1"/>
  <c r="G241" i="12"/>
  <c r="AC221" i="12"/>
  <c r="F221" i="12" s="1"/>
  <c r="G221" i="12"/>
  <c r="AC231" i="12"/>
  <c r="F231" i="12" s="1"/>
  <c r="G231" i="12"/>
  <c r="AC276" i="12"/>
  <c r="F276" i="12" s="1"/>
  <c r="G276" i="12"/>
  <c r="AC288" i="12"/>
  <c r="F288" i="12" s="1"/>
  <c r="G288" i="12"/>
  <c r="AC11" i="12"/>
  <c r="F11" i="12" s="1"/>
  <c r="AC115" i="12"/>
  <c r="F115" i="12" s="1"/>
  <c r="G115" i="12"/>
  <c r="AC46" i="12"/>
  <c r="F46" i="12" s="1"/>
  <c r="G46" i="12"/>
  <c r="AC243" i="12"/>
  <c r="F243" i="12" s="1"/>
  <c r="G243" i="12"/>
  <c r="AC62" i="12"/>
  <c r="F62" i="12" s="1"/>
  <c r="G62" i="12"/>
  <c r="AC42" i="12"/>
  <c r="F42" i="12" s="1"/>
  <c r="G42" i="12"/>
  <c r="AC38" i="12"/>
  <c r="F38" i="12" s="1"/>
  <c r="G38" i="12"/>
  <c r="AC248" i="12"/>
  <c r="F248" i="12" s="1"/>
  <c r="G248" i="12"/>
  <c r="AC104" i="12"/>
  <c r="F104" i="12" s="1"/>
  <c r="G104" i="12"/>
  <c r="AC226" i="12"/>
  <c r="F226" i="12" s="1"/>
  <c r="G226" i="12"/>
  <c r="AC216" i="12"/>
  <c r="F216" i="12" s="1"/>
  <c r="G216" i="12"/>
  <c r="AC123" i="12"/>
  <c r="F123" i="12" s="1"/>
  <c r="G123" i="12"/>
  <c r="AC70" i="12"/>
  <c r="F70" i="12" s="1"/>
  <c r="G70" i="12"/>
  <c r="AC81" i="12"/>
  <c r="F81" i="12" s="1"/>
  <c r="G81" i="12"/>
  <c r="AC155" i="12"/>
  <c r="F155" i="12" s="1"/>
  <c r="G155" i="12"/>
  <c r="AC63" i="12"/>
  <c r="F63" i="12" s="1"/>
  <c r="G63" i="12"/>
  <c r="AC297" i="12"/>
  <c r="F297" i="12" s="1"/>
  <c r="G297" i="12"/>
  <c r="AC35" i="12"/>
  <c r="F35" i="12" s="1"/>
  <c r="G35" i="12"/>
  <c r="AC141" i="12"/>
  <c r="F141" i="12" s="1"/>
  <c r="G141" i="12"/>
  <c r="AC233" i="12"/>
  <c r="F233" i="12" s="1"/>
  <c r="G233" i="12"/>
  <c r="AC245" i="12"/>
  <c r="F245" i="12" s="1"/>
  <c r="G245" i="12"/>
  <c r="AC87" i="12"/>
  <c r="F87" i="12" s="1"/>
  <c r="G87" i="12"/>
  <c r="AC61" i="12"/>
  <c r="F61" i="12" s="1"/>
  <c r="G61" i="12"/>
  <c r="AC302" i="12"/>
  <c r="F302" i="12" s="1"/>
  <c r="G302" i="12"/>
  <c r="AC180" i="12"/>
  <c r="F180" i="12" s="1"/>
  <c r="G180" i="12"/>
  <c r="AC138" i="12"/>
  <c r="F138" i="12" s="1"/>
  <c r="G138" i="12"/>
  <c r="AC163" i="12"/>
  <c r="F163" i="12" s="1"/>
  <c r="G163" i="12"/>
  <c r="AC208" i="12"/>
  <c r="F208" i="12" s="1"/>
  <c r="G208" i="12"/>
  <c r="AC206" i="12"/>
  <c r="F206" i="12" s="1"/>
  <c r="G206" i="12"/>
  <c r="AC149" i="12"/>
  <c r="F149" i="12" s="1"/>
  <c r="G149" i="12"/>
  <c r="AC24" i="12"/>
  <c r="F24" i="12" s="1"/>
  <c r="G24" i="12"/>
  <c r="AC196" i="12"/>
  <c r="F196" i="12" s="1"/>
  <c r="G196" i="12"/>
  <c r="AC228" i="12"/>
  <c r="F228" i="12" s="1"/>
  <c r="G228" i="12"/>
  <c r="AC256" i="12"/>
  <c r="F256" i="12" s="1"/>
  <c r="G256" i="12"/>
  <c r="AC89" i="12"/>
  <c r="F89" i="12" s="1"/>
  <c r="G89" i="12"/>
  <c r="AC34" i="12"/>
  <c r="F34" i="12" s="1"/>
  <c r="G34" i="12"/>
  <c r="AC74" i="12"/>
  <c r="F74" i="12" s="1"/>
  <c r="G74" i="12"/>
  <c r="AC71" i="12"/>
  <c r="F71" i="12" s="1"/>
  <c r="G71" i="12"/>
  <c r="AC282" i="12"/>
  <c r="F282" i="12" s="1"/>
  <c r="G282" i="12"/>
  <c r="AC50" i="12"/>
  <c r="F50" i="12" s="1"/>
  <c r="G50" i="12"/>
  <c r="AC207" i="12"/>
  <c r="F207" i="12" s="1"/>
  <c r="G207" i="12"/>
  <c r="AC93" i="12"/>
  <c r="F93" i="12" s="1"/>
  <c r="G93" i="12"/>
  <c r="AC110" i="12"/>
  <c r="F110" i="12" s="1"/>
  <c r="G110" i="12"/>
  <c r="AC283" i="12"/>
  <c r="F283" i="12" s="1"/>
  <c r="G283" i="12"/>
  <c r="AC244" i="12"/>
  <c r="F244" i="12" s="1"/>
  <c r="G244" i="12"/>
  <c r="AC286" i="12"/>
  <c r="F286" i="12" s="1"/>
  <c r="G286" i="12"/>
  <c r="AC72" i="12"/>
  <c r="F72" i="12" s="1"/>
  <c r="G72" i="12"/>
  <c r="AC150" i="12"/>
  <c r="F150" i="12" s="1"/>
  <c r="G150" i="12"/>
  <c r="AC174" i="12"/>
  <c r="F174" i="12" s="1"/>
  <c r="G174" i="12"/>
  <c r="AC49" i="12"/>
  <c r="F49" i="12" s="1"/>
  <c r="G49" i="12"/>
  <c r="AC86" i="12"/>
  <c r="F86" i="12" s="1"/>
  <c r="G86" i="12"/>
  <c r="AC152" i="12"/>
  <c r="F152" i="12" s="1"/>
  <c r="G152" i="12"/>
  <c r="AC154" i="12"/>
  <c r="F154" i="12" s="1"/>
  <c r="G154" i="12"/>
  <c r="AC105" i="12"/>
  <c r="F105" i="12" s="1"/>
  <c r="G105" i="12"/>
  <c r="AC88" i="12"/>
  <c r="F88" i="12" s="1"/>
  <c r="G88" i="12"/>
  <c r="AC262" i="12"/>
  <c r="F262" i="12" s="1"/>
  <c r="G262" i="12"/>
  <c r="AC10" i="12"/>
  <c r="F10" i="12" s="1"/>
  <c r="G10" i="12"/>
  <c r="AC12" i="12"/>
  <c r="F12" i="12" s="1"/>
  <c r="AC13" i="12"/>
  <c r="F13" i="12" s="1"/>
</calcChain>
</file>

<file path=xl/sharedStrings.xml><?xml version="1.0" encoding="utf-8"?>
<sst xmlns="http://schemas.openxmlformats.org/spreadsheetml/2006/main" count="327" uniqueCount="27">
  <si>
    <t>n⇒</t>
    <phoneticPr fontId="1"/>
  </si>
  <si>
    <t>11で割った余り</t>
    <rPh sb="3" eb="4">
      <t>ワ</t>
    </rPh>
    <rPh sb="6" eb="7">
      <t>アマ</t>
    </rPh>
    <phoneticPr fontId="1"/>
  </si>
  <si>
    <t>Q_n⇒</t>
    <phoneticPr fontId="1"/>
  </si>
  <si>
    <t>①空白チェック</t>
    <rPh sb="1" eb="3">
      <t>クウハク</t>
    </rPh>
    <phoneticPr fontId="1"/>
  </si>
  <si>
    <t>③数値チェック</t>
    <rPh sb="1" eb="3">
      <t>スウチ</t>
    </rPh>
    <phoneticPr fontId="1"/>
  </si>
  <si>
    <t>②全角半角チェック</t>
    <rPh sb="1" eb="3">
      <t>ゼンカク</t>
    </rPh>
    <rPh sb="3" eb="5">
      <t>ハンカク</t>
    </rPh>
    <phoneticPr fontId="1"/>
  </si>
  <si>
    <t>④桁数チェック</t>
    <rPh sb="1" eb="3">
      <t>ケタスウ</t>
    </rPh>
    <phoneticPr fontId="1"/>
  </si>
  <si>
    <t>メッセージ</t>
    <phoneticPr fontId="1"/>
  </si>
  <si>
    <t>氏名</t>
    <rPh sb="0" eb="2">
      <t>シメイ</t>
    </rPh>
    <phoneticPr fontId="1"/>
  </si>
  <si>
    <t>マイナンバー</t>
    <phoneticPr fontId="1"/>
  </si>
  <si>
    <t>⑤重複チェック</t>
    <rPh sb="1" eb="3">
      <t>チョウフク</t>
    </rPh>
    <phoneticPr fontId="1"/>
  </si>
  <si>
    <t>マイナンバーチェック</t>
    <phoneticPr fontId="1"/>
  </si>
  <si>
    <t>重複があります。ご確認ください。</t>
    <phoneticPr fontId="1"/>
  </si>
  <si>
    <t>半角数字で入力してください。</t>
    <phoneticPr fontId="1"/>
  </si>
  <si>
    <t>空白文字が入っています。削除してください。</t>
    <phoneticPr fontId="1"/>
  </si>
  <si>
    <t>氏名を入力してください。</t>
  </si>
  <si>
    <t>マイナンバーを入力してください。</t>
  </si>
  <si>
    <t>コード</t>
    <phoneticPr fontId="1"/>
  </si>
  <si>
    <t>11-[AB列の値]</t>
    <rPh sb="6" eb="7">
      <t>レツ</t>
    </rPh>
    <rPh sb="8" eb="9">
      <t>アタイ</t>
    </rPh>
    <phoneticPr fontId="1"/>
  </si>
  <si>
    <t xml:space="preserve"> </t>
    <phoneticPr fontId="1"/>
  </si>
  <si>
    <t>入力ミスがあります。通知カードと見比べてください。</t>
    <rPh sb="10" eb="12">
      <t>ツウチ</t>
    </rPh>
    <rPh sb="16" eb="18">
      <t>ミクラ</t>
    </rPh>
    <phoneticPr fontId="1"/>
  </si>
  <si>
    <t>⑥チェックデジット</t>
    <phoneticPr fontId="1"/>
  </si>
  <si>
    <t>結果</t>
    <rPh sb="0" eb="2">
      <t>ケッカ</t>
    </rPh>
    <phoneticPr fontId="1"/>
  </si>
  <si>
    <t>　・マイナンバーを入力すると、入力値チェックが行われます。</t>
    <rPh sb="9" eb="11">
      <t>ニュウリョク</t>
    </rPh>
    <rPh sb="15" eb="17">
      <t>ニュウリョク</t>
    </rPh>
    <rPh sb="17" eb="18">
      <t>チ</t>
    </rPh>
    <rPh sb="23" eb="24">
      <t>オコナ</t>
    </rPh>
    <phoneticPr fontId="4"/>
  </si>
  <si>
    <t>【チェック機能について】</t>
    <rPh sb="5" eb="7">
      <t>キノウ</t>
    </rPh>
    <phoneticPr fontId="4"/>
  </si>
  <si>
    <t>　・「結果」が 「×」 の場合は、「メッセージ」を確認し、調整を行ってください。</t>
    <rPh sb="3" eb="5">
      <t>ケッカ</t>
    </rPh>
    <rPh sb="13" eb="15">
      <t>バアイ</t>
    </rPh>
    <rPh sb="25" eb="27">
      <t>カクニン</t>
    </rPh>
    <rPh sb="29" eb="31">
      <t>チョウセイ</t>
    </rPh>
    <rPh sb="32" eb="33">
      <t>オコナ</t>
    </rPh>
    <phoneticPr fontId="4"/>
  </si>
  <si>
    <t>マイナンバー入力シート</t>
    <rPh sb="6" eb="8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</si>
</sst>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 x14ac:knownFonts="1">
    <font>
      <sz val="9"/>
      <color theme="1"/>
      <name val="メイリオ"/>
      <family val="2"/>
      <charset val="128"/>
    </font>
    <font>
      <sz val="6"/>
      <name val="メイリオ"/>
      <family val="2"/>
      <charset val="128"/>
    </font>
    <font>
      <sz val="12"/>
      <color theme="1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0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0"/>
      <color theme="2" tint="-0.749992370372631"/>
      <name val="Meiryo UI"/>
      <family val="3"/>
      <charset val="128"/>
    </font>
    <font>
      <sz val="10"/>
      <color theme="0" tint="-0.14999847407452621"/>
      <name val="メイリオ"/>
      <family val="3"/>
      <charset val="128"/>
    </font>
    <font>
      <sz val="6"/>
      <color theme="1"/>
      <name val="Meiryo UI"/>
      <family val="3"/>
      <charset val="128"/>
    </font>
    <font>
      <sz val="6"/>
      <color theme="0" tint="-0.14999847407452621"/>
      <name val="Meiryo UI"/>
      <family val="3"/>
      <charset val="128"/>
    </font>
    <font>
      <sz val="6"/>
      <color theme="0" tint="-0.14999847407452621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2" tint="-9.9948118533890809E-2"/>
      </left>
      <right style="hair">
        <color theme="2" tint="-9.9917600024414813E-2"/>
      </right>
      <top style="thin">
        <color theme="2" tint="-9.9917600024414813E-2"/>
      </top>
      <bottom style="hair">
        <color theme="2" tint="-9.9917600024414813E-2"/>
      </bottom>
      <diagonal/>
    </border>
    <border>
      <left style="hair">
        <color theme="2" tint="-9.9917600024414813E-2"/>
      </left>
      <right style="medium">
        <color theme="2" tint="-9.9948118533890809E-2"/>
      </right>
      <top style="thin">
        <color theme="2" tint="-9.9917600024414813E-2"/>
      </top>
      <bottom style="hair">
        <color theme="2" tint="-9.9917600024414813E-2"/>
      </bottom>
      <diagonal/>
    </border>
    <border>
      <left style="medium">
        <color theme="2" tint="-9.9948118533890809E-2"/>
      </left>
      <right style="hair">
        <color theme="2" tint="-9.9917600024414813E-2"/>
      </right>
      <top style="hair">
        <color theme="2" tint="-9.9917600024414813E-2"/>
      </top>
      <bottom style="hair">
        <color theme="2" tint="-9.9917600024414813E-2"/>
      </bottom>
      <diagonal/>
    </border>
    <border>
      <left style="hair">
        <color theme="2" tint="-9.9917600024414813E-2"/>
      </left>
      <right style="medium">
        <color theme="2" tint="-9.9948118533890809E-2"/>
      </right>
      <top style="hair">
        <color theme="2" tint="-9.9917600024414813E-2"/>
      </top>
      <bottom style="hair">
        <color theme="2" tint="-9.9917600024414813E-2"/>
      </bottom>
      <diagonal/>
    </border>
    <border>
      <left style="medium">
        <color theme="2" tint="-9.9948118533890809E-2"/>
      </left>
      <right style="hair">
        <color theme="2" tint="-9.9917600024414813E-2"/>
      </right>
      <top style="hair">
        <color theme="2" tint="-9.9917600024414813E-2"/>
      </top>
      <bottom style="medium">
        <color theme="2" tint="-9.9948118533890809E-2"/>
      </bottom>
      <diagonal/>
    </border>
    <border>
      <left style="hair">
        <color theme="2" tint="-9.9917600024414813E-2"/>
      </left>
      <right style="medium">
        <color theme="2" tint="-9.9948118533890809E-2"/>
      </right>
      <top style="hair">
        <color theme="2" tint="-9.9917600024414813E-2"/>
      </top>
      <bottom style="medium">
        <color theme="2" tint="-9.9948118533890809E-2"/>
      </bottom>
      <diagonal/>
    </border>
    <border>
      <left style="medium">
        <color theme="2" tint="-9.9948118533890809E-2"/>
      </left>
      <right style="hair">
        <color theme="2" tint="-0.24994659260841701"/>
      </right>
      <top style="medium">
        <color theme="2" tint="-9.9948118533890809E-2"/>
      </top>
      <bottom style="thin">
        <color theme="2" tint="-9.9917600024414813E-2"/>
      </bottom>
      <diagonal/>
    </border>
    <border>
      <left style="hair">
        <color theme="2" tint="-0.24994659260841701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17600024414813E-2"/>
      </bottom>
      <diagonal/>
    </border>
    <border>
      <left style="hair">
        <color theme="3"/>
      </left>
      <right style="medium">
        <color theme="3"/>
      </right>
      <top style="thin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hair">
        <color indexed="64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/>
      <top/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medium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medium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medium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theme="0" tint="-0.14996795556505021"/>
      </left>
      <right/>
      <top style="hair">
        <color theme="0" tint="-0.14996795556505021"/>
      </top>
      <bottom style="medium">
        <color theme="0" tint="-0.14996795556505021"/>
      </bottom>
      <diagonal/>
    </border>
    <border>
      <left/>
      <right/>
      <top style="hair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hair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thin">
        <color theme="0" tint="-0.14993743705557422"/>
      </bottom>
      <diagonal/>
    </border>
    <border>
      <left/>
      <right/>
      <top style="medium">
        <color theme="0" tint="-0.14996795556505021"/>
      </top>
      <bottom style="thin">
        <color theme="0" tint="-0.149937437055574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6795556505021"/>
      </left>
      <right/>
      <top style="thin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theme="0" tint="-0.14993743705557422"/>
      </top>
      <bottom style="hair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 style="hair">
        <color theme="0" tint="-0.1499679555650502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NumberFormat="1" applyFont="1">
      <alignment vertical="center"/>
    </xf>
    <xf numFmtId="0" fontId="2" fillId="0" borderId="0" xfId="1" applyFo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Protection="1">
      <alignment vertical="center"/>
      <protection locked="0"/>
    </xf>
    <xf numFmtId="49" fontId="6" fillId="0" borderId="2" xfId="0" quotePrefix="1" applyNumberFormat="1" applyFont="1" applyFill="1" applyBorder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2" fillId="5" borderId="0" xfId="0" applyFont="1" applyFill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vertical="center"/>
      <protection hidden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left" vertical="center"/>
    </xf>
    <xf numFmtId="0" fontId="2" fillId="0" borderId="17" xfId="0" applyFont="1" applyFill="1" applyBorder="1" applyAlignment="1" applyProtection="1">
      <alignment vertical="center" shrinkToFit="1"/>
      <protection locked="0"/>
    </xf>
    <xf numFmtId="49" fontId="2" fillId="0" borderId="18" xfId="0" applyNumberFormat="1" applyFont="1" applyFill="1" applyBorder="1" applyAlignment="1">
      <alignment horizontal="left" vertical="center"/>
    </xf>
    <xf numFmtId="0" fontId="2" fillId="0" borderId="19" xfId="0" applyFont="1" applyFill="1" applyBorder="1" applyAlignment="1" applyProtection="1">
      <alignment vertical="center" shrinkToFit="1"/>
      <protection locked="0"/>
    </xf>
    <xf numFmtId="49" fontId="2" fillId="0" borderId="20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 applyProtection="1">
      <alignment vertical="center" shrinkToFit="1"/>
      <protection locked="0"/>
    </xf>
    <xf numFmtId="176" fontId="2" fillId="0" borderId="12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vertical="center"/>
      <protection hidden="1"/>
    </xf>
    <xf numFmtId="0" fontId="8" fillId="3" borderId="1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0" borderId="22" xfId="0" applyNumberFormat="1" applyFont="1" applyBorder="1" applyAlignment="1">
      <alignment horizontal="left" vertical="center"/>
    </xf>
    <xf numFmtId="0" fontId="9" fillId="0" borderId="23" xfId="0" applyNumberFormat="1" applyFont="1" applyBorder="1" applyAlignment="1">
      <alignment horizontal="left" vertical="center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9" fillId="0" borderId="23" xfId="0" applyNumberFormat="1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3" xfId="0" applyFont="1" applyFill="1" applyBorder="1" applyAlignment="1" applyProtection="1">
      <alignment horizontal="center" vertical="center"/>
      <protection hidden="1"/>
    </xf>
    <xf numFmtId="0" fontId="9" fillId="0" borderId="25" xfId="0" applyNumberFormat="1" applyFont="1" applyBorder="1" applyAlignment="1">
      <alignment horizontal="left" vertical="center"/>
    </xf>
    <xf numFmtId="0" fontId="9" fillId="0" borderId="26" xfId="0" applyNumberFormat="1" applyFont="1" applyBorder="1" applyAlignment="1">
      <alignment horizontal="left" vertical="center"/>
    </xf>
    <xf numFmtId="0" fontId="9" fillId="0" borderId="26" xfId="0" applyFont="1" applyBorder="1" applyAlignment="1" applyProtection="1">
      <alignment horizontal="left" vertical="center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9" fillId="0" borderId="26" xfId="0" applyNumberFormat="1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3" borderId="28" xfId="0" applyNumberFormat="1" applyFont="1" applyFill="1" applyBorder="1" applyAlignment="1">
      <alignment horizontal="left" vertical="center"/>
    </xf>
    <xf numFmtId="0" fontId="9" fillId="3" borderId="29" xfId="0" applyNumberFormat="1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left" vertical="center"/>
    </xf>
    <xf numFmtId="0" fontId="9" fillId="0" borderId="31" xfId="0" applyNumberFormat="1" applyFont="1" applyBorder="1" applyAlignment="1">
      <alignment horizontal="left" vertical="center"/>
    </xf>
    <xf numFmtId="0" fontId="9" fillId="0" borderId="32" xfId="0" applyNumberFormat="1" applyFont="1" applyBorder="1" applyAlignment="1">
      <alignment horizontal="left" vertical="center"/>
    </xf>
    <xf numFmtId="0" fontId="9" fillId="0" borderId="32" xfId="0" applyFont="1" applyBorder="1" applyAlignment="1" applyProtection="1">
      <alignment horizontal="left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32" xfId="0" applyNumberFormat="1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shrinkToFit="1"/>
    </xf>
    <xf numFmtId="0" fontId="11" fillId="0" borderId="0" xfId="0" applyFont="1" applyAlignment="1">
      <alignment shrinkToFit="1"/>
    </xf>
    <xf numFmtId="0" fontId="10" fillId="0" borderId="0" xfId="0" applyNumberFormat="1" applyFont="1" applyAlignment="1">
      <alignment shrinkToFit="1"/>
    </xf>
    <xf numFmtId="0" fontId="10" fillId="5" borderId="0" xfId="0" applyFont="1" applyFill="1" applyBorder="1" applyAlignment="1">
      <alignment shrinkToFit="1"/>
    </xf>
    <xf numFmtId="0" fontId="11" fillId="0" borderId="0" xfId="0" applyNumberFormat="1" applyFont="1" applyAlignment="1">
      <alignment shrinkToFit="1"/>
    </xf>
    <xf numFmtId="0" fontId="12" fillId="0" borderId="0" xfId="0" applyFont="1" applyBorder="1" applyAlignment="1">
      <alignment shrinkToFit="1"/>
    </xf>
    <xf numFmtId="0" fontId="12" fillId="0" borderId="0" xfId="0" applyFont="1" applyBorder="1" applyAlignment="1">
      <alignment horizontal="center" shrinkToFit="1"/>
    </xf>
    <xf numFmtId="0" fontId="12" fillId="0" borderId="0" xfId="0" applyFont="1" applyAlignment="1">
      <alignment shrinkToFit="1"/>
    </xf>
    <xf numFmtId="0" fontId="10" fillId="0" borderId="0" xfId="0" applyFont="1" applyAlignment="1"/>
    <xf numFmtId="0" fontId="5" fillId="4" borderId="0" xfId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2"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14"/>
  <sheetViews>
    <sheetView showGridLines="0" tabSelected="1" zoomScaleNormal="100" workbookViewId="0">
      <selection activeCell="H1" sqref="H1"/>
    </sheetView>
  </sheetViews>
  <sheetFormatPr defaultRowHeight="16.5" x14ac:dyDescent="0.35"/>
  <cols>
    <col min="1" max="1" width="2.85546875" style="1" customWidth="1"/>
    <col min="2" max="2" width="10.5703125" style="1" customWidth="1"/>
    <col min="3" max="3" width="28.5703125" style="1" customWidth="1"/>
    <col min="4" max="4" width="20.7109375" style="1" customWidth="1"/>
    <col min="5" max="5" width="1.140625" style="1" customWidth="1"/>
    <col min="6" max="6" width="6.5703125" style="2" bestFit="1" customWidth="1"/>
    <col min="7" max="7" width="39.85546875" style="1" customWidth="1"/>
    <col min="8" max="8" width="2.85546875" style="9" customWidth="1"/>
    <col min="9" max="10" width="6.42578125" style="2" hidden="1" customWidth="1"/>
    <col min="11" max="27" width="6.42578125" style="1" hidden="1" customWidth="1"/>
    <col min="28" max="28" width="6.42578125" style="2" hidden="1" customWidth="1"/>
    <col min="29" max="29" width="6.42578125" hidden="1" customWidth="1"/>
    <col min="30" max="16384" width="9.140625" style="1"/>
  </cols>
  <sheetData>
    <row r="2" spans="2:29" ht="33" x14ac:dyDescent="0.35">
      <c r="B2" s="64" t="s">
        <v>26</v>
      </c>
      <c r="C2" s="64"/>
      <c r="D2" s="64"/>
      <c r="E2" s="64"/>
      <c r="F2" s="64"/>
      <c r="G2" s="64"/>
      <c r="H2" s="8"/>
    </row>
    <row r="3" spans="2:29" ht="16.5" customHeight="1" x14ac:dyDescent="0.35"/>
    <row r="4" spans="2:29" ht="18" customHeight="1" x14ac:dyDescent="0.35">
      <c r="B4" s="3" t="s">
        <v>24</v>
      </c>
    </row>
    <row r="5" spans="2:29" ht="18" customHeight="1" x14ac:dyDescent="0.35">
      <c r="B5" s="3" t="s">
        <v>23</v>
      </c>
    </row>
    <row r="6" spans="2:29" ht="18" customHeight="1" x14ac:dyDescent="0.35">
      <c r="B6" s="3" t="s">
        <v>25</v>
      </c>
    </row>
    <row r="7" spans="2:29" ht="16.5" customHeight="1" thickBot="1" x14ac:dyDescent="0.4"/>
    <row r="8" spans="2:29" s="63" customFormat="1" ht="10.5" hidden="1" thickBot="1" x14ac:dyDescent="0.3">
      <c r="B8" s="55"/>
      <c r="C8" s="56" t="s">
        <v>15</v>
      </c>
      <c r="D8" s="56" t="s">
        <v>16</v>
      </c>
      <c r="E8" s="55"/>
      <c r="F8" s="57"/>
      <c r="G8" s="55"/>
      <c r="H8" s="58"/>
      <c r="I8" s="59" t="s">
        <v>14</v>
      </c>
      <c r="J8" s="59" t="s">
        <v>13</v>
      </c>
      <c r="K8" s="56" t="s">
        <v>13</v>
      </c>
      <c r="L8" s="56"/>
      <c r="M8" s="56" t="s">
        <v>12</v>
      </c>
      <c r="N8" s="60" t="s">
        <v>2</v>
      </c>
      <c r="O8" s="61">
        <f>O$9+1</f>
        <v>2</v>
      </c>
      <c r="P8" s="61">
        <f t="shared" ref="P8:T8" si="0">P$9+1</f>
        <v>3</v>
      </c>
      <c r="Q8" s="61">
        <f t="shared" si="0"/>
        <v>4</v>
      </c>
      <c r="R8" s="61">
        <f t="shared" si="0"/>
        <v>5</v>
      </c>
      <c r="S8" s="61">
        <f t="shared" si="0"/>
        <v>6</v>
      </c>
      <c r="T8" s="61">
        <f t="shared" si="0"/>
        <v>7</v>
      </c>
      <c r="U8" s="61">
        <f>U$9-5</f>
        <v>2</v>
      </c>
      <c r="V8" s="61">
        <f t="shared" ref="V8:Y8" si="1">V$9-5</f>
        <v>3</v>
      </c>
      <c r="W8" s="61">
        <f t="shared" si="1"/>
        <v>4</v>
      </c>
      <c r="X8" s="61">
        <f t="shared" si="1"/>
        <v>5</v>
      </c>
      <c r="Y8" s="61">
        <f t="shared" si="1"/>
        <v>6</v>
      </c>
      <c r="Z8" s="56"/>
      <c r="AA8" s="56"/>
      <c r="AB8" s="59" t="s">
        <v>20</v>
      </c>
      <c r="AC8" s="62"/>
    </row>
    <row r="9" spans="2:29" ht="24.95" customHeight="1" x14ac:dyDescent="0.35">
      <c r="B9" s="12" t="s">
        <v>17</v>
      </c>
      <c r="C9" s="13" t="s">
        <v>8</v>
      </c>
      <c r="D9" s="7" t="s">
        <v>9</v>
      </c>
      <c r="E9" s="4"/>
      <c r="F9" s="29" t="s">
        <v>22</v>
      </c>
      <c r="G9" s="30" t="s">
        <v>7</v>
      </c>
      <c r="H9" s="10"/>
      <c r="I9" s="44" t="s">
        <v>3</v>
      </c>
      <c r="J9" s="45" t="s">
        <v>5</v>
      </c>
      <c r="K9" s="46" t="s">
        <v>4</v>
      </c>
      <c r="L9" s="46" t="s">
        <v>6</v>
      </c>
      <c r="M9" s="46" t="s">
        <v>10</v>
      </c>
      <c r="N9" s="47" t="s">
        <v>0</v>
      </c>
      <c r="O9" s="47">
        <v>1</v>
      </c>
      <c r="P9" s="47">
        <v>2</v>
      </c>
      <c r="Q9" s="47">
        <v>3</v>
      </c>
      <c r="R9" s="47">
        <v>4</v>
      </c>
      <c r="S9" s="47">
        <v>5</v>
      </c>
      <c r="T9" s="47">
        <v>6</v>
      </c>
      <c r="U9" s="47">
        <v>7</v>
      </c>
      <c r="V9" s="47">
        <v>8</v>
      </c>
      <c r="W9" s="47">
        <v>9</v>
      </c>
      <c r="X9" s="47">
        <v>10</v>
      </c>
      <c r="Y9" s="47">
        <v>11</v>
      </c>
      <c r="Z9" s="46" t="s">
        <v>1</v>
      </c>
      <c r="AA9" s="46" t="s">
        <v>18</v>
      </c>
      <c r="AB9" s="45" t="s">
        <v>21</v>
      </c>
      <c r="AC9" s="48" t="s">
        <v>11</v>
      </c>
    </row>
    <row r="10" spans="2:29" ht="24.95" customHeight="1" x14ac:dyDescent="0.35">
      <c r="B10" s="14"/>
      <c r="C10" s="15"/>
      <c r="D10" s="20"/>
      <c r="E10" s="5" t="s">
        <v>19</v>
      </c>
      <c r="F10" s="23" t="str">
        <f t="shared" ref="F10:F73" si="2">IF(AND(LEN($C10)=0,LEN($D10)=0),"",IF(ISERR($AC10),"×",$AC10))</f>
        <v/>
      </c>
      <c r="G10" s="24" t="str">
        <f t="shared" ref="G10:G73" si="3">IF(AND(LEN($C10)=0,LEN($D10)=0),"",IF(LEN($C10)=0,$C$8,IF(LEN($D10)=0,$D$8,IF($I10&lt;&gt;"○",$I$8,IF($J10&lt;&gt;"○",$J$8,IF($K10&lt;&gt;"○",$K$8,IF($L10&lt;&gt;"○",$L10,IF($M10&lt;&gt;"○",$M$8,IF($AB10&lt;&gt;"○",$AB$8,"")))))))))</f>
        <v/>
      </c>
      <c r="H10" s="11"/>
      <c r="I10" s="49" t="str">
        <f t="shared" ref="I10:I73" si="4">IF(LEN($D10)=LEN(SUBSTITUTE(ASC($D10)," ","")),"○","×")</f>
        <v>○</v>
      </c>
      <c r="J10" s="50" t="str">
        <f t="shared" ref="J10:J73" si="5">IF(LEN($D10)=LENB($D10),"○","×")</f>
        <v>○</v>
      </c>
      <c r="K10" s="51" t="str">
        <f t="shared" ref="K10:K73" si="6">IF(ISNUMBER(VALUE($D10)),"○","×")</f>
        <v>○</v>
      </c>
      <c r="L10" s="51" t="str">
        <f t="shared" ref="L10:L73" si="7">IF(LEN($D10)=12,"○",IF(12-LEN($D10)&gt;0,12-LEN($D10)&amp;"桁不足しています。調整してください。",ABS(12-LEN($D10))&amp;"桁超過しています。調整してください。"))</f>
        <v>12桁不足しています。調整してください。</v>
      </c>
      <c r="M10" s="51" t="str">
        <f>IF(COUNTIF($D$10:$D$309,$D10)=1,"○","×")</f>
        <v>×</v>
      </c>
      <c r="N10" s="52"/>
      <c r="O10" s="53" t="e">
        <f t="shared" ref="O10:O73" si="8">MID($D10,12-($O$9),1)*$O$8</f>
        <v>#VALUE!</v>
      </c>
      <c r="P10" s="53" t="e">
        <f t="shared" ref="P10:P73" si="9">MID($D10,12-($P$9),1)*$P$8</f>
        <v>#VALUE!</v>
      </c>
      <c r="Q10" s="53" t="e">
        <f t="shared" ref="Q10:Q73" si="10">MID($D10,12-($Q$9),1)*$Q$8</f>
        <v>#VALUE!</v>
      </c>
      <c r="R10" s="53" t="e">
        <f t="shared" ref="R10:R73" si="11">MID($D10,12-($R$9),1)*$R$8</f>
        <v>#VALUE!</v>
      </c>
      <c r="S10" s="53" t="e">
        <f t="shared" ref="S10:S73" si="12">MID($D10,12-($S$9),1)*$S$8</f>
        <v>#VALUE!</v>
      </c>
      <c r="T10" s="53" t="e">
        <f t="shared" ref="T10:T73" si="13">MID($D10,12-($T$9),1)*$T$8</f>
        <v>#VALUE!</v>
      </c>
      <c r="U10" s="53" t="e">
        <f t="shared" ref="U10:U73" si="14">MID($D10,12-($U$9),1)*$U$8</f>
        <v>#VALUE!</v>
      </c>
      <c r="V10" s="53" t="e">
        <f t="shared" ref="V10:V73" si="15">MID($D10,12-($V$9),1)*$V$8</f>
        <v>#VALUE!</v>
      </c>
      <c r="W10" s="53" t="e">
        <f t="shared" ref="W10:W73" si="16">MID($D10,12-($W$9),1)*$W$8</f>
        <v>#VALUE!</v>
      </c>
      <c r="X10" s="53" t="e">
        <f t="shared" ref="X10:X73" si="17">MID($D10,12-($X$9),1)*$X$8</f>
        <v>#VALUE!</v>
      </c>
      <c r="Y10" s="53" t="e">
        <f t="shared" ref="Y10:Y73" si="18">MID($D10,12-($Y$9),1)*$Y$8</f>
        <v>#VALUE!</v>
      </c>
      <c r="Z10" s="52" t="e">
        <f t="shared" ref="Z10:Z73" si="19">MOD(SUM($O10:$Y10),11)</f>
        <v>#VALUE!</v>
      </c>
      <c r="AA10" s="52" t="e">
        <f t="shared" ref="AA10:AA73" si="20">IF($Z10&lt;=1,0,11-$Z10)</f>
        <v>#VALUE!</v>
      </c>
      <c r="AB10" s="53" t="e">
        <f t="shared" ref="AB10:AB73" si="21">IF(VALUE(RIGHT($D10,1))=$AA10,"○","×")</f>
        <v>#VALUE!</v>
      </c>
      <c r="AC10" s="54" t="e">
        <f t="shared" ref="AC10:AC73" si="22">IF(AND($I10="○",$J10="○",$K10="○",$L10="○",$M10="○",$AB10="○"),"○","×")</f>
        <v>#VALUE!</v>
      </c>
    </row>
    <row r="11" spans="2:29" ht="24.95" customHeight="1" x14ac:dyDescent="0.35">
      <c r="B11" s="16"/>
      <c r="C11" s="17"/>
      <c r="D11" s="21"/>
      <c r="E11" s="6" t="s">
        <v>19</v>
      </c>
      <c r="F11" s="25" t="str">
        <f t="shared" si="2"/>
        <v/>
      </c>
      <c r="G11" s="26" t="str">
        <f t="shared" si="3"/>
        <v/>
      </c>
      <c r="H11" s="11"/>
      <c r="I11" s="31" t="str">
        <f t="shared" si="4"/>
        <v>○</v>
      </c>
      <c r="J11" s="32" t="str">
        <f t="shared" si="5"/>
        <v>○</v>
      </c>
      <c r="K11" s="33" t="str">
        <f t="shared" si="6"/>
        <v>○</v>
      </c>
      <c r="L11" s="33" t="str">
        <f t="shared" si="7"/>
        <v>12桁不足しています。調整してください。</v>
      </c>
      <c r="M11" s="33" t="str">
        <f t="shared" ref="M11:M74" si="23">IF(COUNTIF($D$10:$D$309,$D11)=1,"○","×")</f>
        <v>×</v>
      </c>
      <c r="N11" s="37"/>
      <c r="O11" s="35" t="e">
        <f t="shared" si="8"/>
        <v>#VALUE!</v>
      </c>
      <c r="P11" s="35" t="e">
        <f t="shared" si="9"/>
        <v>#VALUE!</v>
      </c>
      <c r="Q11" s="35" t="e">
        <f t="shared" si="10"/>
        <v>#VALUE!</v>
      </c>
      <c r="R11" s="35" t="e">
        <f t="shared" si="11"/>
        <v>#VALUE!</v>
      </c>
      <c r="S11" s="35" t="e">
        <f t="shared" si="12"/>
        <v>#VALUE!</v>
      </c>
      <c r="T11" s="35" t="e">
        <f t="shared" si="13"/>
        <v>#VALUE!</v>
      </c>
      <c r="U11" s="35" t="e">
        <f t="shared" si="14"/>
        <v>#VALUE!</v>
      </c>
      <c r="V11" s="35" t="e">
        <f t="shared" si="15"/>
        <v>#VALUE!</v>
      </c>
      <c r="W11" s="35" t="e">
        <f t="shared" si="16"/>
        <v>#VALUE!</v>
      </c>
      <c r="X11" s="35" t="e">
        <f t="shared" si="17"/>
        <v>#VALUE!</v>
      </c>
      <c r="Y11" s="35" t="e">
        <f t="shared" si="18"/>
        <v>#VALUE!</v>
      </c>
      <c r="Z11" s="37" t="e">
        <f t="shared" si="19"/>
        <v>#VALUE!</v>
      </c>
      <c r="AA11" s="37" t="e">
        <f t="shared" si="20"/>
        <v>#VALUE!</v>
      </c>
      <c r="AB11" s="35" t="e">
        <f t="shared" si="21"/>
        <v>#VALUE!</v>
      </c>
      <c r="AC11" s="36" t="e">
        <f t="shared" si="22"/>
        <v>#VALUE!</v>
      </c>
    </row>
    <row r="12" spans="2:29" ht="24.95" customHeight="1" x14ac:dyDescent="0.35">
      <c r="B12" s="16"/>
      <c r="C12" s="17"/>
      <c r="D12" s="21"/>
      <c r="E12" s="5" t="s">
        <v>19</v>
      </c>
      <c r="F12" s="25" t="str">
        <f t="shared" si="2"/>
        <v/>
      </c>
      <c r="G12" s="26" t="str">
        <f t="shared" si="3"/>
        <v/>
      </c>
      <c r="H12" s="11"/>
      <c r="I12" s="31" t="str">
        <f t="shared" si="4"/>
        <v>○</v>
      </c>
      <c r="J12" s="32" t="str">
        <f t="shared" si="5"/>
        <v>○</v>
      </c>
      <c r="K12" s="33" t="str">
        <f t="shared" si="6"/>
        <v>○</v>
      </c>
      <c r="L12" s="33" t="str">
        <f t="shared" si="7"/>
        <v>12桁不足しています。調整してください。</v>
      </c>
      <c r="M12" s="33" t="str">
        <f t="shared" si="23"/>
        <v>×</v>
      </c>
      <c r="N12" s="34"/>
      <c r="O12" s="35" t="e">
        <f t="shared" si="8"/>
        <v>#VALUE!</v>
      </c>
      <c r="P12" s="35" t="e">
        <f t="shared" si="9"/>
        <v>#VALUE!</v>
      </c>
      <c r="Q12" s="35" t="e">
        <f t="shared" si="10"/>
        <v>#VALUE!</v>
      </c>
      <c r="R12" s="35" t="e">
        <f t="shared" si="11"/>
        <v>#VALUE!</v>
      </c>
      <c r="S12" s="35" t="e">
        <f t="shared" si="12"/>
        <v>#VALUE!</v>
      </c>
      <c r="T12" s="35" t="e">
        <f t="shared" si="13"/>
        <v>#VALUE!</v>
      </c>
      <c r="U12" s="35" t="e">
        <f t="shared" si="14"/>
        <v>#VALUE!</v>
      </c>
      <c r="V12" s="35" t="e">
        <f t="shared" si="15"/>
        <v>#VALUE!</v>
      </c>
      <c r="W12" s="35" t="e">
        <f t="shared" si="16"/>
        <v>#VALUE!</v>
      </c>
      <c r="X12" s="35" t="e">
        <f t="shared" si="17"/>
        <v>#VALUE!</v>
      </c>
      <c r="Y12" s="35" t="e">
        <f t="shared" si="18"/>
        <v>#VALUE!</v>
      </c>
      <c r="Z12" s="34" t="e">
        <f t="shared" si="19"/>
        <v>#VALUE!</v>
      </c>
      <c r="AA12" s="34" t="e">
        <f t="shared" si="20"/>
        <v>#VALUE!</v>
      </c>
      <c r="AB12" s="35" t="e">
        <f t="shared" si="21"/>
        <v>#VALUE!</v>
      </c>
      <c r="AC12" s="36" t="e">
        <f t="shared" si="22"/>
        <v>#VALUE!</v>
      </c>
    </row>
    <row r="13" spans="2:29" ht="24.95" customHeight="1" x14ac:dyDescent="0.35">
      <c r="B13" s="16"/>
      <c r="C13" s="17"/>
      <c r="D13" s="21"/>
      <c r="E13" s="5" t="s">
        <v>19</v>
      </c>
      <c r="F13" s="25" t="str">
        <f t="shared" si="2"/>
        <v/>
      </c>
      <c r="G13" s="26" t="str">
        <f t="shared" si="3"/>
        <v/>
      </c>
      <c r="H13" s="11"/>
      <c r="I13" s="31" t="str">
        <f t="shared" si="4"/>
        <v>○</v>
      </c>
      <c r="J13" s="32" t="str">
        <f t="shared" si="5"/>
        <v>○</v>
      </c>
      <c r="K13" s="33" t="str">
        <f t="shared" si="6"/>
        <v>○</v>
      </c>
      <c r="L13" s="33" t="str">
        <f t="shared" si="7"/>
        <v>12桁不足しています。調整してください。</v>
      </c>
      <c r="M13" s="33" t="str">
        <f t="shared" si="23"/>
        <v>×</v>
      </c>
      <c r="N13" s="34"/>
      <c r="O13" s="35" t="e">
        <f t="shared" si="8"/>
        <v>#VALUE!</v>
      </c>
      <c r="P13" s="35" t="e">
        <f t="shared" si="9"/>
        <v>#VALUE!</v>
      </c>
      <c r="Q13" s="35" t="e">
        <f t="shared" si="10"/>
        <v>#VALUE!</v>
      </c>
      <c r="R13" s="35" t="e">
        <f t="shared" si="11"/>
        <v>#VALUE!</v>
      </c>
      <c r="S13" s="35" t="e">
        <f t="shared" si="12"/>
        <v>#VALUE!</v>
      </c>
      <c r="T13" s="35" t="e">
        <f t="shared" si="13"/>
        <v>#VALUE!</v>
      </c>
      <c r="U13" s="35" t="e">
        <f t="shared" si="14"/>
        <v>#VALUE!</v>
      </c>
      <c r="V13" s="35" t="e">
        <f t="shared" si="15"/>
        <v>#VALUE!</v>
      </c>
      <c r="W13" s="35" t="e">
        <f t="shared" si="16"/>
        <v>#VALUE!</v>
      </c>
      <c r="X13" s="35" t="e">
        <f t="shared" si="17"/>
        <v>#VALUE!</v>
      </c>
      <c r="Y13" s="35" t="e">
        <f t="shared" si="18"/>
        <v>#VALUE!</v>
      </c>
      <c r="Z13" s="34" t="e">
        <f t="shared" si="19"/>
        <v>#VALUE!</v>
      </c>
      <c r="AA13" s="34" t="e">
        <f t="shared" si="20"/>
        <v>#VALUE!</v>
      </c>
      <c r="AB13" s="35" t="e">
        <f t="shared" si="21"/>
        <v>#VALUE!</v>
      </c>
      <c r="AC13" s="36" t="e">
        <f t="shared" si="22"/>
        <v>#VALUE!</v>
      </c>
    </row>
    <row r="14" spans="2:29" ht="24.95" customHeight="1" x14ac:dyDescent="0.35">
      <c r="B14" s="16"/>
      <c r="C14" s="17"/>
      <c r="D14" s="21"/>
      <c r="E14" s="5" t="s">
        <v>19</v>
      </c>
      <c r="F14" s="25" t="str">
        <f t="shared" si="2"/>
        <v/>
      </c>
      <c r="G14" s="26" t="str">
        <f t="shared" si="3"/>
        <v/>
      </c>
      <c r="H14" s="11"/>
      <c r="I14" s="31" t="str">
        <f t="shared" si="4"/>
        <v>○</v>
      </c>
      <c r="J14" s="32" t="str">
        <f t="shared" si="5"/>
        <v>○</v>
      </c>
      <c r="K14" s="33" t="str">
        <f t="shared" si="6"/>
        <v>○</v>
      </c>
      <c r="L14" s="33" t="str">
        <f t="shared" si="7"/>
        <v>12桁不足しています。調整してください。</v>
      </c>
      <c r="M14" s="33" t="str">
        <f t="shared" si="23"/>
        <v>×</v>
      </c>
      <c r="N14" s="34"/>
      <c r="O14" s="35" t="e">
        <f t="shared" si="8"/>
        <v>#VALUE!</v>
      </c>
      <c r="P14" s="35" t="e">
        <f t="shared" si="9"/>
        <v>#VALUE!</v>
      </c>
      <c r="Q14" s="35" t="e">
        <f t="shared" si="10"/>
        <v>#VALUE!</v>
      </c>
      <c r="R14" s="35" t="e">
        <f t="shared" si="11"/>
        <v>#VALUE!</v>
      </c>
      <c r="S14" s="35" t="e">
        <f t="shared" si="12"/>
        <v>#VALUE!</v>
      </c>
      <c r="T14" s="35" t="e">
        <f t="shared" si="13"/>
        <v>#VALUE!</v>
      </c>
      <c r="U14" s="35" t="e">
        <f t="shared" si="14"/>
        <v>#VALUE!</v>
      </c>
      <c r="V14" s="35" t="e">
        <f t="shared" si="15"/>
        <v>#VALUE!</v>
      </c>
      <c r="W14" s="35" t="e">
        <f t="shared" si="16"/>
        <v>#VALUE!</v>
      </c>
      <c r="X14" s="35" t="e">
        <f t="shared" si="17"/>
        <v>#VALUE!</v>
      </c>
      <c r="Y14" s="35" t="e">
        <f t="shared" si="18"/>
        <v>#VALUE!</v>
      </c>
      <c r="Z14" s="34" t="e">
        <f t="shared" si="19"/>
        <v>#VALUE!</v>
      </c>
      <c r="AA14" s="34" t="e">
        <f t="shared" si="20"/>
        <v>#VALUE!</v>
      </c>
      <c r="AB14" s="35" t="e">
        <f t="shared" si="21"/>
        <v>#VALUE!</v>
      </c>
      <c r="AC14" s="36" t="e">
        <f t="shared" si="22"/>
        <v>#VALUE!</v>
      </c>
    </row>
    <row r="15" spans="2:29" ht="24.95" customHeight="1" x14ac:dyDescent="0.35">
      <c r="B15" s="16"/>
      <c r="C15" s="17"/>
      <c r="D15" s="21"/>
      <c r="E15" s="5" t="s">
        <v>19</v>
      </c>
      <c r="F15" s="25" t="str">
        <f t="shared" si="2"/>
        <v/>
      </c>
      <c r="G15" s="26" t="str">
        <f t="shared" si="3"/>
        <v/>
      </c>
      <c r="H15" s="11"/>
      <c r="I15" s="31" t="str">
        <f t="shared" si="4"/>
        <v>○</v>
      </c>
      <c r="J15" s="32" t="str">
        <f t="shared" si="5"/>
        <v>○</v>
      </c>
      <c r="K15" s="33" t="str">
        <f t="shared" si="6"/>
        <v>○</v>
      </c>
      <c r="L15" s="33" t="str">
        <f t="shared" si="7"/>
        <v>12桁不足しています。調整してください。</v>
      </c>
      <c r="M15" s="33" t="str">
        <f t="shared" si="23"/>
        <v>×</v>
      </c>
      <c r="N15" s="34"/>
      <c r="O15" s="35" t="e">
        <f t="shared" si="8"/>
        <v>#VALUE!</v>
      </c>
      <c r="P15" s="35" t="e">
        <f t="shared" si="9"/>
        <v>#VALUE!</v>
      </c>
      <c r="Q15" s="35" t="e">
        <f t="shared" si="10"/>
        <v>#VALUE!</v>
      </c>
      <c r="R15" s="35" t="e">
        <f t="shared" si="11"/>
        <v>#VALUE!</v>
      </c>
      <c r="S15" s="35" t="e">
        <f t="shared" si="12"/>
        <v>#VALUE!</v>
      </c>
      <c r="T15" s="35" t="e">
        <f t="shared" si="13"/>
        <v>#VALUE!</v>
      </c>
      <c r="U15" s="35" t="e">
        <f t="shared" si="14"/>
        <v>#VALUE!</v>
      </c>
      <c r="V15" s="35" t="e">
        <f t="shared" si="15"/>
        <v>#VALUE!</v>
      </c>
      <c r="W15" s="35" t="e">
        <f t="shared" si="16"/>
        <v>#VALUE!</v>
      </c>
      <c r="X15" s="35" t="e">
        <f t="shared" si="17"/>
        <v>#VALUE!</v>
      </c>
      <c r="Y15" s="35" t="e">
        <f t="shared" si="18"/>
        <v>#VALUE!</v>
      </c>
      <c r="Z15" s="34" t="e">
        <f t="shared" si="19"/>
        <v>#VALUE!</v>
      </c>
      <c r="AA15" s="34" t="e">
        <f t="shared" si="20"/>
        <v>#VALUE!</v>
      </c>
      <c r="AB15" s="35" t="e">
        <f t="shared" si="21"/>
        <v>#VALUE!</v>
      </c>
      <c r="AC15" s="36" t="e">
        <f t="shared" si="22"/>
        <v>#VALUE!</v>
      </c>
    </row>
    <row r="16" spans="2:29" ht="24.95" customHeight="1" x14ac:dyDescent="0.35">
      <c r="B16" s="16"/>
      <c r="C16" s="17"/>
      <c r="D16" s="21"/>
      <c r="E16" s="5" t="s">
        <v>19</v>
      </c>
      <c r="F16" s="25" t="str">
        <f t="shared" si="2"/>
        <v/>
      </c>
      <c r="G16" s="26" t="str">
        <f t="shared" si="3"/>
        <v/>
      </c>
      <c r="H16" s="11"/>
      <c r="I16" s="31" t="str">
        <f t="shared" si="4"/>
        <v>○</v>
      </c>
      <c r="J16" s="32" t="str">
        <f t="shared" si="5"/>
        <v>○</v>
      </c>
      <c r="K16" s="33" t="str">
        <f t="shared" si="6"/>
        <v>○</v>
      </c>
      <c r="L16" s="33" t="str">
        <f t="shared" si="7"/>
        <v>12桁不足しています。調整してください。</v>
      </c>
      <c r="M16" s="33" t="str">
        <f t="shared" si="23"/>
        <v>×</v>
      </c>
      <c r="N16" s="34"/>
      <c r="O16" s="35" t="e">
        <f t="shared" si="8"/>
        <v>#VALUE!</v>
      </c>
      <c r="P16" s="35" t="e">
        <f t="shared" si="9"/>
        <v>#VALUE!</v>
      </c>
      <c r="Q16" s="35" t="e">
        <f t="shared" si="10"/>
        <v>#VALUE!</v>
      </c>
      <c r="R16" s="35" t="e">
        <f t="shared" si="11"/>
        <v>#VALUE!</v>
      </c>
      <c r="S16" s="35" t="e">
        <f t="shared" si="12"/>
        <v>#VALUE!</v>
      </c>
      <c r="T16" s="35" t="e">
        <f t="shared" si="13"/>
        <v>#VALUE!</v>
      </c>
      <c r="U16" s="35" t="e">
        <f t="shared" si="14"/>
        <v>#VALUE!</v>
      </c>
      <c r="V16" s="35" t="e">
        <f t="shared" si="15"/>
        <v>#VALUE!</v>
      </c>
      <c r="W16" s="35" t="e">
        <f t="shared" si="16"/>
        <v>#VALUE!</v>
      </c>
      <c r="X16" s="35" t="e">
        <f t="shared" si="17"/>
        <v>#VALUE!</v>
      </c>
      <c r="Y16" s="35" t="e">
        <f t="shared" si="18"/>
        <v>#VALUE!</v>
      </c>
      <c r="Z16" s="34" t="e">
        <f t="shared" si="19"/>
        <v>#VALUE!</v>
      </c>
      <c r="AA16" s="34" t="e">
        <f t="shared" si="20"/>
        <v>#VALUE!</v>
      </c>
      <c r="AB16" s="35" t="e">
        <f t="shared" si="21"/>
        <v>#VALUE!</v>
      </c>
      <c r="AC16" s="36" t="e">
        <f t="shared" si="22"/>
        <v>#VALUE!</v>
      </c>
    </row>
    <row r="17" spans="2:29" ht="24.95" customHeight="1" x14ac:dyDescent="0.35">
      <c r="B17" s="16"/>
      <c r="C17" s="17"/>
      <c r="D17" s="21"/>
      <c r="E17" s="5" t="s">
        <v>19</v>
      </c>
      <c r="F17" s="25" t="str">
        <f t="shared" si="2"/>
        <v/>
      </c>
      <c r="G17" s="26" t="str">
        <f t="shared" si="3"/>
        <v/>
      </c>
      <c r="H17" s="11"/>
      <c r="I17" s="31" t="str">
        <f t="shared" si="4"/>
        <v>○</v>
      </c>
      <c r="J17" s="32" t="str">
        <f t="shared" si="5"/>
        <v>○</v>
      </c>
      <c r="K17" s="33" t="str">
        <f t="shared" si="6"/>
        <v>○</v>
      </c>
      <c r="L17" s="33" t="str">
        <f t="shared" si="7"/>
        <v>12桁不足しています。調整してください。</v>
      </c>
      <c r="M17" s="33" t="str">
        <f t="shared" si="23"/>
        <v>×</v>
      </c>
      <c r="N17" s="34"/>
      <c r="O17" s="35" t="e">
        <f t="shared" si="8"/>
        <v>#VALUE!</v>
      </c>
      <c r="P17" s="35" t="e">
        <f t="shared" si="9"/>
        <v>#VALUE!</v>
      </c>
      <c r="Q17" s="35" t="e">
        <f t="shared" si="10"/>
        <v>#VALUE!</v>
      </c>
      <c r="R17" s="35" t="e">
        <f t="shared" si="11"/>
        <v>#VALUE!</v>
      </c>
      <c r="S17" s="35" t="e">
        <f t="shared" si="12"/>
        <v>#VALUE!</v>
      </c>
      <c r="T17" s="35" t="e">
        <f t="shared" si="13"/>
        <v>#VALUE!</v>
      </c>
      <c r="U17" s="35" t="e">
        <f t="shared" si="14"/>
        <v>#VALUE!</v>
      </c>
      <c r="V17" s="35" t="e">
        <f t="shared" si="15"/>
        <v>#VALUE!</v>
      </c>
      <c r="W17" s="35" t="e">
        <f t="shared" si="16"/>
        <v>#VALUE!</v>
      </c>
      <c r="X17" s="35" t="e">
        <f t="shared" si="17"/>
        <v>#VALUE!</v>
      </c>
      <c r="Y17" s="35" t="e">
        <f t="shared" si="18"/>
        <v>#VALUE!</v>
      </c>
      <c r="Z17" s="34" t="e">
        <f t="shared" si="19"/>
        <v>#VALUE!</v>
      </c>
      <c r="AA17" s="34" t="e">
        <f t="shared" si="20"/>
        <v>#VALUE!</v>
      </c>
      <c r="AB17" s="35" t="e">
        <f t="shared" si="21"/>
        <v>#VALUE!</v>
      </c>
      <c r="AC17" s="36" t="e">
        <f t="shared" si="22"/>
        <v>#VALUE!</v>
      </c>
    </row>
    <row r="18" spans="2:29" ht="24.95" customHeight="1" x14ac:dyDescent="0.35">
      <c r="B18" s="16"/>
      <c r="C18" s="17"/>
      <c r="D18" s="21"/>
      <c r="E18" s="5" t="s">
        <v>19</v>
      </c>
      <c r="F18" s="25" t="str">
        <f t="shared" si="2"/>
        <v/>
      </c>
      <c r="G18" s="26" t="str">
        <f t="shared" si="3"/>
        <v/>
      </c>
      <c r="H18" s="11"/>
      <c r="I18" s="31" t="str">
        <f t="shared" si="4"/>
        <v>○</v>
      </c>
      <c r="J18" s="32" t="str">
        <f t="shared" si="5"/>
        <v>○</v>
      </c>
      <c r="K18" s="33" t="str">
        <f t="shared" si="6"/>
        <v>○</v>
      </c>
      <c r="L18" s="33" t="str">
        <f t="shared" si="7"/>
        <v>12桁不足しています。調整してください。</v>
      </c>
      <c r="M18" s="33" t="str">
        <f t="shared" si="23"/>
        <v>×</v>
      </c>
      <c r="N18" s="34"/>
      <c r="O18" s="35" t="e">
        <f t="shared" si="8"/>
        <v>#VALUE!</v>
      </c>
      <c r="P18" s="35" t="e">
        <f t="shared" si="9"/>
        <v>#VALUE!</v>
      </c>
      <c r="Q18" s="35" t="e">
        <f t="shared" si="10"/>
        <v>#VALUE!</v>
      </c>
      <c r="R18" s="35" t="e">
        <f t="shared" si="11"/>
        <v>#VALUE!</v>
      </c>
      <c r="S18" s="35" t="e">
        <f t="shared" si="12"/>
        <v>#VALUE!</v>
      </c>
      <c r="T18" s="35" t="e">
        <f t="shared" si="13"/>
        <v>#VALUE!</v>
      </c>
      <c r="U18" s="35" t="e">
        <f t="shared" si="14"/>
        <v>#VALUE!</v>
      </c>
      <c r="V18" s="35" t="e">
        <f t="shared" si="15"/>
        <v>#VALUE!</v>
      </c>
      <c r="W18" s="35" t="e">
        <f t="shared" si="16"/>
        <v>#VALUE!</v>
      </c>
      <c r="X18" s="35" t="e">
        <f t="shared" si="17"/>
        <v>#VALUE!</v>
      </c>
      <c r="Y18" s="35" t="e">
        <f t="shared" si="18"/>
        <v>#VALUE!</v>
      </c>
      <c r="Z18" s="34" t="e">
        <f t="shared" si="19"/>
        <v>#VALUE!</v>
      </c>
      <c r="AA18" s="34" t="e">
        <f t="shared" si="20"/>
        <v>#VALUE!</v>
      </c>
      <c r="AB18" s="35" t="e">
        <f t="shared" si="21"/>
        <v>#VALUE!</v>
      </c>
      <c r="AC18" s="36" t="e">
        <f t="shared" si="22"/>
        <v>#VALUE!</v>
      </c>
    </row>
    <row r="19" spans="2:29" ht="24.95" customHeight="1" x14ac:dyDescent="0.35">
      <c r="B19" s="16"/>
      <c r="C19" s="17"/>
      <c r="D19" s="21"/>
      <c r="E19" s="5" t="s">
        <v>19</v>
      </c>
      <c r="F19" s="25" t="str">
        <f t="shared" si="2"/>
        <v/>
      </c>
      <c r="G19" s="26" t="str">
        <f t="shared" si="3"/>
        <v/>
      </c>
      <c r="H19" s="11"/>
      <c r="I19" s="31" t="str">
        <f t="shared" si="4"/>
        <v>○</v>
      </c>
      <c r="J19" s="32" t="str">
        <f t="shared" si="5"/>
        <v>○</v>
      </c>
      <c r="K19" s="33" t="str">
        <f t="shared" si="6"/>
        <v>○</v>
      </c>
      <c r="L19" s="33" t="str">
        <f t="shared" si="7"/>
        <v>12桁不足しています。調整してください。</v>
      </c>
      <c r="M19" s="33" t="str">
        <f t="shared" si="23"/>
        <v>×</v>
      </c>
      <c r="N19" s="34"/>
      <c r="O19" s="35" t="e">
        <f t="shared" si="8"/>
        <v>#VALUE!</v>
      </c>
      <c r="P19" s="35" t="e">
        <f t="shared" si="9"/>
        <v>#VALUE!</v>
      </c>
      <c r="Q19" s="35" t="e">
        <f t="shared" si="10"/>
        <v>#VALUE!</v>
      </c>
      <c r="R19" s="35" t="e">
        <f t="shared" si="11"/>
        <v>#VALUE!</v>
      </c>
      <c r="S19" s="35" t="e">
        <f t="shared" si="12"/>
        <v>#VALUE!</v>
      </c>
      <c r="T19" s="35" t="e">
        <f t="shared" si="13"/>
        <v>#VALUE!</v>
      </c>
      <c r="U19" s="35" t="e">
        <f t="shared" si="14"/>
        <v>#VALUE!</v>
      </c>
      <c r="V19" s="35" t="e">
        <f t="shared" si="15"/>
        <v>#VALUE!</v>
      </c>
      <c r="W19" s="35" t="e">
        <f t="shared" si="16"/>
        <v>#VALUE!</v>
      </c>
      <c r="X19" s="35" t="e">
        <f t="shared" si="17"/>
        <v>#VALUE!</v>
      </c>
      <c r="Y19" s="35" t="e">
        <f t="shared" si="18"/>
        <v>#VALUE!</v>
      </c>
      <c r="Z19" s="34" t="e">
        <f t="shared" si="19"/>
        <v>#VALUE!</v>
      </c>
      <c r="AA19" s="34" t="e">
        <f t="shared" si="20"/>
        <v>#VALUE!</v>
      </c>
      <c r="AB19" s="35" t="e">
        <f t="shared" si="21"/>
        <v>#VALUE!</v>
      </c>
      <c r="AC19" s="36" t="e">
        <f t="shared" si="22"/>
        <v>#VALUE!</v>
      </c>
    </row>
    <row r="20" spans="2:29" ht="24.95" customHeight="1" x14ac:dyDescent="0.35">
      <c r="B20" s="16"/>
      <c r="C20" s="17"/>
      <c r="D20" s="21"/>
      <c r="E20" s="5" t="s">
        <v>19</v>
      </c>
      <c r="F20" s="25" t="str">
        <f t="shared" si="2"/>
        <v/>
      </c>
      <c r="G20" s="26" t="str">
        <f t="shared" si="3"/>
        <v/>
      </c>
      <c r="H20" s="11"/>
      <c r="I20" s="31" t="str">
        <f t="shared" si="4"/>
        <v>○</v>
      </c>
      <c r="J20" s="32" t="str">
        <f t="shared" si="5"/>
        <v>○</v>
      </c>
      <c r="K20" s="33" t="str">
        <f t="shared" si="6"/>
        <v>○</v>
      </c>
      <c r="L20" s="33" t="str">
        <f t="shared" si="7"/>
        <v>12桁不足しています。調整してください。</v>
      </c>
      <c r="M20" s="33" t="str">
        <f t="shared" si="23"/>
        <v>×</v>
      </c>
      <c r="N20" s="34"/>
      <c r="O20" s="35" t="e">
        <f t="shared" si="8"/>
        <v>#VALUE!</v>
      </c>
      <c r="P20" s="35" t="e">
        <f t="shared" si="9"/>
        <v>#VALUE!</v>
      </c>
      <c r="Q20" s="35" t="e">
        <f t="shared" si="10"/>
        <v>#VALUE!</v>
      </c>
      <c r="R20" s="35" t="e">
        <f t="shared" si="11"/>
        <v>#VALUE!</v>
      </c>
      <c r="S20" s="35" t="e">
        <f t="shared" si="12"/>
        <v>#VALUE!</v>
      </c>
      <c r="T20" s="35" t="e">
        <f t="shared" si="13"/>
        <v>#VALUE!</v>
      </c>
      <c r="U20" s="35" t="e">
        <f t="shared" si="14"/>
        <v>#VALUE!</v>
      </c>
      <c r="V20" s="35" t="e">
        <f t="shared" si="15"/>
        <v>#VALUE!</v>
      </c>
      <c r="W20" s="35" t="e">
        <f t="shared" si="16"/>
        <v>#VALUE!</v>
      </c>
      <c r="X20" s="35" t="e">
        <f t="shared" si="17"/>
        <v>#VALUE!</v>
      </c>
      <c r="Y20" s="35" t="e">
        <f t="shared" si="18"/>
        <v>#VALUE!</v>
      </c>
      <c r="Z20" s="34" t="e">
        <f t="shared" si="19"/>
        <v>#VALUE!</v>
      </c>
      <c r="AA20" s="34" t="e">
        <f t="shared" si="20"/>
        <v>#VALUE!</v>
      </c>
      <c r="AB20" s="35" t="e">
        <f t="shared" si="21"/>
        <v>#VALUE!</v>
      </c>
      <c r="AC20" s="36" t="e">
        <f t="shared" si="22"/>
        <v>#VALUE!</v>
      </c>
    </row>
    <row r="21" spans="2:29" ht="24.95" customHeight="1" x14ac:dyDescent="0.35">
      <c r="B21" s="16"/>
      <c r="C21" s="17"/>
      <c r="D21" s="21"/>
      <c r="E21" s="5" t="s">
        <v>19</v>
      </c>
      <c r="F21" s="25" t="str">
        <f t="shared" si="2"/>
        <v/>
      </c>
      <c r="G21" s="26" t="str">
        <f t="shared" si="3"/>
        <v/>
      </c>
      <c r="H21" s="11"/>
      <c r="I21" s="31" t="str">
        <f t="shared" si="4"/>
        <v>○</v>
      </c>
      <c r="J21" s="32" t="str">
        <f t="shared" si="5"/>
        <v>○</v>
      </c>
      <c r="K21" s="33" t="str">
        <f t="shared" si="6"/>
        <v>○</v>
      </c>
      <c r="L21" s="33" t="str">
        <f t="shared" si="7"/>
        <v>12桁不足しています。調整してください。</v>
      </c>
      <c r="M21" s="33" t="str">
        <f t="shared" si="23"/>
        <v>×</v>
      </c>
      <c r="N21" s="34"/>
      <c r="O21" s="35" t="e">
        <f t="shared" si="8"/>
        <v>#VALUE!</v>
      </c>
      <c r="P21" s="35" t="e">
        <f t="shared" si="9"/>
        <v>#VALUE!</v>
      </c>
      <c r="Q21" s="35" t="e">
        <f t="shared" si="10"/>
        <v>#VALUE!</v>
      </c>
      <c r="R21" s="35" t="e">
        <f t="shared" si="11"/>
        <v>#VALUE!</v>
      </c>
      <c r="S21" s="35" t="e">
        <f t="shared" si="12"/>
        <v>#VALUE!</v>
      </c>
      <c r="T21" s="35" t="e">
        <f t="shared" si="13"/>
        <v>#VALUE!</v>
      </c>
      <c r="U21" s="35" t="e">
        <f t="shared" si="14"/>
        <v>#VALUE!</v>
      </c>
      <c r="V21" s="35" t="e">
        <f t="shared" si="15"/>
        <v>#VALUE!</v>
      </c>
      <c r="W21" s="35" t="e">
        <f t="shared" si="16"/>
        <v>#VALUE!</v>
      </c>
      <c r="X21" s="35" t="e">
        <f t="shared" si="17"/>
        <v>#VALUE!</v>
      </c>
      <c r="Y21" s="35" t="e">
        <f t="shared" si="18"/>
        <v>#VALUE!</v>
      </c>
      <c r="Z21" s="34" t="e">
        <f t="shared" si="19"/>
        <v>#VALUE!</v>
      </c>
      <c r="AA21" s="34" t="e">
        <f t="shared" si="20"/>
        <v>#VALUE!</v>
      </c>
      <c r="AB21" s="35" t="e">
        <f t="shared" si="21"/>
        <v>#VALUE!</v>
      </c>
      <c r="AC21" s="36" t="e">
        <f t="shared" si="22"/>
        <v>#VALUE!</v>
      </c>
    </row>
    <row r="22" spans="2:29" ht="24.95" customHeight="1" x14ac:dyDescent="0.35">
      <c r="B22" s="16"/>
      <c r="C22" s="17"/>
      <c r="D22" s="21"/>
      <c r="E22" s="5" t="s">
        <v>19</v>
      </c>
      <c r="F22" s="25" t="str">
        <f t="shared" si="2"/>
        <v/>
      </c>
      <c r="G22" s="26" t="str">
        <f t="shared" si="3"/>
        <v/>
      </c>
      <c r="H22" s="11"/>
      <c r="I22" s="31" t="str">
        <f t="shared" si="4"/>
        <v>○</v>
      </c>
      <c r="J22" s="32" t="str">
        <f t="shared" si="5"/>
        <v>○</v>
      </c>
      <c r="K22" s="33" t="str">
        <f t="shared" si="6"/>
        <v>○</v>
      </c>
      <c r="L22" s="33" t="str">
        <f t="shared" si="7"/>
        <v>12桁不足しています。調整してください。</v>
      </c>
      <c r="M22" s="33" t="str">
        <f t="shared" si="23"/>
        <v>×</v>
      </c>
      <c r="N22" s="34"/>
      <c r="O22" s="35" t="e">
        <f t="shared" si="8"/>
        <v>#VALUE!</v>
      </c>
      <c r="P22" s="35" t="e">
        <f t="shared" si="9"/>
        <v>#VALUE!</v>
      </c>
      <c r="Q22" s="35" t="e">
        <f t="shared" si="10"/>
        <v>#VALUE!</v>
      </c>
      <c r="R22" s="35" t="e">
        <f t="shared" si="11"/>
        <v>#VALUE!</v>
      </c>
      <c r="S22" s="35" t="e">
        <f t="shared" si="12"/>
        <v>#VALUE!</v>
      </c>
      <c r="T22" s="35" t="e">
        <f t="shared" si="13"/>
        <v>#VALUE!</v>
      </c>
      <c r="U22" s="35" t="e">
        <f t="shared" si="14"/>
        <v>#VALUE!</v>
      </c>
      <c r="V22" s="35" t="e">
        <f t="shared" si="15"/>
        <v>#VALUE!</v>
      </c>
      <c r="W22" s="35" t="e">
        <f t="shared" si="16"/>
        <v>#VALUE!</v>
      </c>
      <c r="X22" s="35" t="e">
        <f t="shared" si="17"/>
        <v>#VALUE!</v>
      </c>
      <c r="Y22" s="35" t="e">
        <f t="shared" si="18"/>
        <v>#VALUE!</v>
      </c>
      <c r="Z22" s="34" t="e">
        <f t="shared" si="19"/>
        <v>#VALUE!</v>
      </c>
      <c r="AA22" s="34" t="e">
        <f t="shared" si="20"/>
        <v>#VALUE!</v>
      </c>
      <c r="AB22" s="35" t="e">
        <f t="shared" si="21"/>
        <v>#VALUE!</v>
      </c>
      <c r="AC22" s="36" t="e">
        <f t="shared" si="22"/>
        <v>#VALUE!</v>
      </c>
    </row>
    <row r="23" spans="2:29" ht="24.95" customHeight="1" x14ac:dyDescent="0.35">
      <c r="B23" s="16"/>
      <c r="C23" s="17"/>
      <c r="D23" s="21"/>
      <c r="E23" s="5" t="s">
        <v>19</v>
      </c>
      <c r="F23" s="25" t="str">
        <f t="shared" si="2"/>
        <v/>
      </c>
      <c r="G23" s="26" t="str">
        <f t="shared" si="3"/>
        <v/>
      </c>
      <c r="H23" s="11"/>
      <c r="I23" s="31" t="str">
        <f t="shared" si="4"/>
        <v>○</v>
      </c>
      <c r="J23" s="32" t="str">
        <f t="shared" si="5"/>
        <v>○</v>
      </c>
      <c r="K23" s="33" t="str">
        <f t="shared" si="6"/>
        <v>○</v>
      </c>
      <c r="L23" s="33" t="str">
        <f t="shared" si="7"/>
        <v>12桁不足しています。調整してください。</v>
      </c>
      <c r="M23" s="33" t="str">
        <f t="shared" si="23"/>
        <v>×</v>
      </c>
      <c r="N23" s="34"/>
      <c r="O23" s="35" t="e">
        <f t="shared" si="8"/>
        <v>#VALUE!</v>
      </c>
      <c r="P23" s="35" t="e">
        <f t="shared" si="9"/>
        <v>#VALUE!</v>
      </c>
      <c r="Q23" s="35" t="e">
        <f t="shared" si="10"/>
        <v>#VALUE!</v>
      </c>
      <c r="R23" s="35" t="e">
        <f t="shared" si="11"/>
        <v>#VALUE!</v>
      </c>
      <c r="S23" s="35" t="e">
        <f t="shared" si="12"/>
        <v>#VALUE!</v>
      </c>
      <c r="T23" s="35" t="e">
        <f t="shared" si="13"/>
        <v>#VALUE!</v>
      </c>
      <c r="U23" s="35" t="e">
        <f t="shared" si="14"/>
        <v>#VALUE!</v>
      </c>
      <c r="V23" s="35" t="e">
        <f t="shared" si="15"/>
        <v>#VALUE!</v>
      </c>
      <c r="W23" s="35" t="e">
        <f t="shared" si="16"/>
        <v>#VALUE!</v>
      </c>
      <c r="X23" s="35" t="e">
        <f t="shared" si="17"/>
        <v>#VALUE!</v>
      </c>
      <c r="Y23" s="35" t="e">
        <f t="shared" si="18"/>
        <v>#VALUE!</v>
      </c>
      <c r="Z23" s="34" t="e">
        <f t="shared" si="19"/>
        <v>#VALUE!</v>
      </c>
      <c r="AA23" s="34" t="e">
        <f t="shared" si="20"/>
        <v>#VALUE!</v>
      </c>
      <c r="AB23" s="35" t="e">
        <f t="shared" si="21"/>
        <v>#VALUE!</v>
      </c>
      <c r="AC23" s="36" t="e">
        <f t="shared" si="22"/>
        <v>#VALUE!</v>
      </c>
    </row>
    <row r="24" spans="2:29" ht="24.95" customHeight="1" x14ac:dyDescent="0.35">
      <c r="B24" s="16"/>
      <c r="C24" s="17"/>
      <c r="D24" s="21"/>
      <c r="E24" s="5" t="s">
        <v>19</v>
      </c>
      <c r="F24" s="25" t="str">
        <f t="shared" si="2"/>
        <v/>
      </c>
      <c r="G24" s="26" t="str">
        <f t="shared" si="3"/>
        <v/>
      </c>
      <c r="H24" s="11"/>
      <c r="I24" s="31" t="str">
        <f t="shared" si="4"/>
        <v>○</v>
      </c>
      <c r="J24" s="32" t="str">
        <f t="shared" si="5"/>
        <v>○</v>
      </c>
      <c r="K24" s="33" t="str">
        <f t="shared" si="6"/>
        <v>○</v>
      </c>
      <c r="L24" s="33" t="str">
        <f t="shared" si="7"/>
        <v>12桁不足しています。調整してください。</v>
      </c>
      <c r="M24" s="33" t="str">
        <f t="shared" si="23"/>
        <v>×</v>
      </c>
      <c r="N24" s="34"/>
      <c r="O24" s="35" t="e">
        <f t="shared" si="8"/>
        <v>#VALUE!</v>
      </c>
      <c r="P24" s="35" t="e">
        <f t="shared" si="9"/>
        <v>#VALUE!</v>
      </c>
      <c r="Q24" s="35" t="e">
        <f t="shared" si="10"/>
        <v>#VALUE!</v>
      </c>
      <c r="R24" s="35" t="e">
        <f t="shared" si="11"/>
        <v>#VALUE!</v>
      </c>
      <c r="S24" s="35" t="e">
        <f t="shared" si="12"/>
        <v>#VALUE!</v>
      </c>
      <c r="T24" s="35" t="e">
        <f t="shared" si="13"/>
        <v>#VALUE!</v>
      </c>
      <c r="U24" s="35" t="e">
        <f t="shared" si="14"/>
        <v>#VALUE!</v>
      </c>
      <c r="V24" s="35" t="e">
        <f t="shared" si="15"/>
        <v>#VALUE!</v>
      </c>
      <c r="W24" s="35" t="e">
        <f t="shared" si="16"/>
        <v>#VALUE!</v>
      </c>
      <c r="X24" s="35" t="e">
        <f t="shared" si="17"/>
        <v>#VALUE!</v>
      </c>
      <c r="Y24" s="35" t="e">
        <f t="shared" si="18"/>
        <v>#VALUE!</v>
      </c>
      <c r="Z24" s="34" t="e">
        <f t="shared" si="19"/>
        <v>#VALUE!</v>
      </c>
      <c r="AA24" s="34" t="e">
        <f t="shared" si="20"/>
        <v>#VALUE!</v>
      </c>
      <c r="AB24" s="35" t="e">
        <f t="shared" si="21"/>
        <v>#VALUE!</v>
      </c>
      <c r="AC24" s="36" t="e">
        <f t="shared" si="22"/>
        <v>#VALUE!</v>
      </c>
    </row>
    <row r="25" spans="2:29" ht="24.95" customHeight="1" x14ac:dyDescent="0.35">
      <c r="B25" s="16"/>
      <c r="C25" s="17"/>
      <c r="D25" s="21"/>
      <c r="E25" s="5" t="s">
        <v>19</v>
      </c>
      <c r="F25" s="25" t="str">
        <f t="shared" si="2"/>
        <v/>
      </c>
      <c r="G25" s="26" t="str">
        <f t="shared" si="3"/>
        <v/>
      </c>
      <c r="H25" s="11"/>
      <c r="I25" s="31" t="str">
        <f t="shared" si="4"/>
        <v>○</v>
      </c>
      <c r="J25" s="32" t="str">
        <f t="shared" si="5"/>
        <v>○</v>
      </c>
      <c r="K25" s="33" t="str">
        <f t="shared" si="6"/>
        <v>○</v>
      </c>
      <c r="L25" s="33" t="str">
        <f t="shared" si="7"/>
        <v>12桁不足しています。調整してください。</v>
      </c>
      <c r="M25" s="33" t="str">
        <f t="shared" si="23"/>
        <v>×</v>
      </c>
      <c r="N25" s="34"/>
      <c r="O25" s="35" t="e">
        <f t="shared" si="8"/>
        <v>#VALUE!</v>
      </c>
      <c r="P25" s="35" t="e">
        <f t="shared" si="9"/>
        <v>#VALUE!</v>
      </c>
      <c r="Q25" s="35" t="e">
        <f t="shared" si="10"/>
        <v>#VALUE!</v>
      </c>
      <c r="R25" s="35" t="e">
        <f t="shared" si="11"/>
        <v>#VALUE!</v>
      </c>
      <c r="S25" s="35" t="e">
        <f t="shared" si="12"/>
        <v>#VALUE!</v>
      </c>
      <c r="T25" s="35" t="e">
        <f t="shared" si="13"/>
        <v>#VALUE!</v>
      </c>
      <c r="U25" s="35" t="e">
        <f t="shared" si="14"/>
        <v>#VALUE!</v>
      </c>
      <c r="V25" s="35" t="e">
        <f t="shared" si="15"/>
        <v>#VALUE!</v>
      </c>
      <c r="W25" s="35" t="e">
        <f t="shared" si="16"/>
        <v>#VALUE!</v>
      </c>
      <c r="X25" s="35" t="e">
        <f t="shared" si="17"/>
        <v>#VALUE!</v>
      </c>
      <c r="Y25" s="35" t="e">
        <f t="shared" si="18"/>
        <v>#VALUE!</v>
      </c>
      <c r="Z25" s="34" t="e">
        <f t="shared" si="19"/>
        <v>#VALUE!</v>
      </c>
      <c r="AA25" s="34" t="e">
        <f t="shared" si="20"/>
        <v>#VALUE!</v>
      </c>
      <c r="AB25" s="35" t="e">
        <f t="shared" si="21"/>
        <v>#VALUE!</v>
      </c>
      <c r="AC25" s="36" t="e">
        <f t="shared" si="22"/>
        <v>#VALUE!</v>
      </c>
    </row>
    <row r="26" spans="2:29" ht="24.95" customHeight="1" x14ac:dyDescent="0.35">
      <c r="B26" s="16"/>
      <c r="C26" s="17"/>
      <c r="D26" s="21"/>
      <c r="E26" s="5" t="s">
        <v>19</v>
      </c>
      <c r="F26" s="25" t="str">
        <f t="shared" si="2"/>
        <v/>
      </c>
      <c r="G26" s="26" t="str">
        <f t="shared" si="3"/>
        <v/>
      </c>
      <c r="H26" s="11"/>
      <c r="I26" s="31" t="str">
        <f t="shared" si="4"/>
        <v>○</v>
      </c>
      <c r="J26" s="32" t="str">
        <f t="shared" si="5"/>
        <v>○</v>
      </c>
      <c r="K26" s="33" t="str">
        <f t="shared" si="6"/>
        <v>○</v>
      </c>
      <c r="L26" s="33" t="str">
        <f t="shared" si="7"/>
        <v>12桁不足しています。調整してください。</v>
      </c>
      <c r="M26" s="33" t="str">
        <f t="shared" si="23"/>
        <v>×</v>
      </c>
      <c r="N26" s="34"/>
      <c r="O26" s="35" t="e">
        <f t="shared" si="8"/>
        <v>#VALUE!</v>
      </c>
      <c r="P26" s="35" t="e">
        <f t="shared" si="9"/>
        <v>#VALUE!</v>
      </c>
      <c r="Q26" s="35" t="e">
        <f t="shared" si="10"/>
        <v>#VALUE!</v>
      </c>
      <c r="R26" s="35" t="e">
        <f t="shared" si="11"/>
        <v>#VALUE!</v>
      </c>
      <c r="S26" s="35" t="e">
        <f t="shared" si="12"/>
        <v>#VALUE!</v>
      </c>
      <c r="T26" s="35" t="e">
        <f t="shared" si="13"/>
        <v>#VALUE!</v>
      </c>
      <c r="U26" s="35" t="e">
        <f t="shared" si="14"/>
        <v>#VALUE!</v>
      </c>
      <c r="V26" s="35" t="e">
        <f t="shared" si="15"/>
        <v>#VALUE!</v>
      </c>
      <c r="W26" s="35" t="e">
        <f t="shared" si="16"/>
        <v>#VALUE!</v>
      </c>
      <c r="X26" s="35" t="e">
        <f t="shared" si="17"/>
        <v>#VALUE!</v>
      </c>
      <c r="Y26" s="35" t="e">
        <f t="shared" si="18"/>
        <v>#VALUE!</v>
      </c>
      <c r="Z26" s="34" t="e">
        <f t="shared" si="19"/>
        <v>#VALUE!</v>
      </c>
      <c r="AA26" s="34" t="e">
        <f t="shared" si="20"/>
        <v>#VALUE!</v>
      </c>
      <c r="AB26" s="35" t="e">
        <f t="shared" si="21"/>
        <v>#VALUE!</v>
      </c>
      <c r="AC26" s="36" t="e">
        <f t="shared" si="22"/>
        <v>#VALUE!</v>
      </c>
    </row>
    <row r="27" spans="2:29" ht="24.95" customHeight="1" x14ac:dyDescent="0.35">
      <c r="B27" s="16"/>
      <c r="C27" s="17"/>
      <c r="D27" s="21"/>
      <c r="E27" s="5" t="s">
        <v>19</v>
      </c>
      <c r="F27" s="25" t="str">
        <f t="shared" si="2"/>
        <v/>
      </c>
      <c r="G27" s="26" t="str">
        <f t="shared" si="3"/>
        <v/>
      </c>
      <c r="H27" s="11"/>
      <c r="I27" s="31" t="str">
        <f t="shared" si="4"/>
        <v>○</v>
      </c>
      <c r="J27" s="32" t="str">
        <f t="shared" si="5"/>
        <v>○</v>
      </c>
      <c r="K27" s="33" t="str">
        <f t="shared" si="6"/>
        <v>○</v>
      </c>
      <c r="L27" s="33" t="str">
        <f t="shared" si="7"/>
        <v>12桁不足しています。調整してください。</v>
      </c>
      <c r="M27" s="33" t="str">
        <f t="shared" si="23"/>
        <v>×</v>
      </c>
      <c r="N27" s="34"/>
      <c r="O27" s="35" t="e">
        <f t="shared" si="8"/>
        <v>#VALUE!</v>
      </c>
      <c r="P27" s="35" t="e">
        <f t="shared" si="9"/>
        <v>#VALUE!</v>
      </c>
      <c r="Q27" s="35" t="e">
        <f t="shared" si="10"/>
        <v>#VALUE!</v>
      </c>
      <c r="R27" s="35" t="e">
        <f t="shared" si="11"/>
        <v>#VALUE!</v>
      </c>
      <c r="S27" s="35" t="e">
        <f t="shared" si="12"/>
        <v>#VALUE!</v>
      </c>
      <c r="T27" s="35" t="e">
        <f t="shared" si="13"/>
        <v>#VALUE!</v>
      </c>
      <c r="U27" s="35" t="e">
        <f t="shared" si="14"/>
        <v>#VALUE!</v>
      </c>
      <c r="V27" s="35" t="e">
        <f t="shared" si="15"/>
        <v>#VALUE!</v>
      </c>
      <c r="W27" s="35" t="e">
        <f t="shared" si="16"/>
        <v>#VALUE!</v>
      </c>
      <c r="X27" s="35" t="e">
        <f t="shared" si="17"/>
        <v>#VALUE!</v>
      </c>
      <c r="Y27" s="35" t="e">
        <f t="shared" si="18"/>
        <v>#VALUE!</v>
      </c>
      <c r="Z27" s="34" t="e">
        <f t="shared" si="19"/>
        <v>#VALUE!</v>
      </c>
      <c r="AA27" s="34" t="e">
        <f t="shared" si="20"/>
        <v>#VALUE!</v>
      </c>
      <c r="AB27" s="35" t="e">
        <f t="shared" si="21"/>
        <v>#VALUE!</v>
      </c>
      <c r="AC27" s="36" t="e">
        <f t="shared" si="22"/>
        <v>#VALUE!</v>
      </c>
    </row>
    <row r="28" spans="2:29" ht="24.95" customHeight="1" x14ac:dyDescent="0.35">
      <c r="B28" s="16"/>
      <c r="C28" s="17"/>
      <c r="D28" s="21"/>
      <c r="E28" s="5" t="s">
        <v>19</v>
      </c>
      <c r="F28" s="25" t="str">
        <f t="shared" si="2"/>
        <v/>
      </c>
      <c r="G28" s="26" t="str">
        <f t="shared" si="3"/>
        <v/>
      </c>
      <c r="H28" s="11"/>
      <c r="I28" s="31" t="str">
        <f t="shared" si="4"/>
        <v>○</v>
      </c>
      <c r="J28" s="32" t="str">
        <f t="shared" si="5"/>
        <v>○</v>
      </c>
      <c r="K28" s="33" t="str">
        <f t="shared" si="6"/>
        <v>○</v>
      </c>
      <c r="L28" s="33" t="str">
        <f t="shared" si="7"/>
        <v>12桁不足しています。調整してください。</v>
      </c>
      <c r="M28" s="33" t="str">
        <f t="shared" si="23"/>
        <v>×</v>
      </c>
      <c r="N28" s="34"/>
      <c r="O28" s="35" t="e">
        <f t="shared" si="8"/>
        <v>#VALUE!</v>
      </c>
      <c r="P28" s="35" t="e">
        <f t="shared" si="9"/>
        <v>#VALUE!</v>
      </c>
      <c r="Q28" s="35" t="e">
        <f t="shared" si="10"/>
        <v>#VALUE!</v>
      </c>
      <c r="R28" s="35" t="e">
        <f t="shared" si="11"/>
        <v>#VALUE!</v>
      </c>
      <c r="S28" s="35" t="e">
        <f t="shared" si="12"/>
        <v>#VALUE!</v>
      </c>
      <c r="T28" s="35" t="e">
        <f t="shared" si="13"/>
        <v>#VALUE!</v>
      </c>
      <c r="U28" s="35" t="e">
        <f t="shared" si="14"/>
        <v>#VALUE!</v>
      </c>
      <c r="V28" s="35" t="e">
        <f t="shared" si="15"/>
        <v>#VALUE!</v>
      </c>
      <c r="W28" s="35" t="e">
        <f t="shared" si="16"/>
        <v>#VALUE!</v>
      </c>
      <c r="X28" s="35" t="e">
        <f t="shared" si="17"/>
        <v>#VALUE!</v>
      </c>
      <c r="Y28" s="35" t="e">
        <f t="shared" si="18"/>
        <v>#VALUE!</v>
      </c>
      <c r="Z28" s="34" t="e">
        <f t="shared" si="19"/>
        <v>#VALUE!</v>
      </c>
      <c r="AA28" s="34" t="e">
        <f t="shared" si="20"/>
        <v>#VALUE!</v>
      </c>
      <c r="AB28" s="35" t="e">
        <f t="shared" si="21"/>
        <v>#VALUE!</v>
      </c>
      <c r="AC28" s="36" t="e">
        <f t="shared" si="22"/>
        <v>#VALUE!</v>
      </c>
    </row>
    <row r="29" spans="2:29" ht="24.95" customHeight="1" x14ac:dyDescent="0.35">
      <c r="B29" s="16"/>
      <c r="C29" s="17"/>
      <c r="D29" s="21"/>
      <c r="E29" s="5" t="s">
        <v>19</v>
      </c>
      <c r="F29" s="25" t="str">
        <f t="shared" si="2"/>
        <v/>
      </c>
      <c r="G29" s="26" t="str">
        <f t="shared" si="3"/>
        <v/>
      </c>
      <c r="H29" s="11"/>
      <c r="I29" s="31" t="str">
        <f t="shared" si="4"/>
        <v>○</v>
      </c>
      <c r="J29" s="32" t="str">
        <f t="shared" si="5"/>
        <v>○</v>
      </c>
      <c r="K29" s="33" t="str">
        <f t="shared" si="6"/>
        <v>○</v>
      </c>
      <c r="L29" s="33" t="str">
        <f t="shared" si="7"/>
        <v>12桁不足しています。調整してください。</v>
      </c>
      <c r="M29" s="33" t="str">
        <f t="shared" si="23"/>
        <v>×</v>
      </c>
      <c r="N29" s="34"/>
      <c r="O29" s="35" t="e">
        <f t="shared" si="8"/>
        <v>#VALUE!</v>
      </c>
      <c r="P29" s="35" t="e">
        <f t="shared" si="9"/>
        <v>#VALUE!</v>
      </c>
      <c r="Q29" s="35" t="e">
        <f t="shared" si="10"/>
        <v>#VALUE!</v>
      </c>
      <c r="R29" s="35" t="e">
        <f t="shared" si="11"/>
        <v>#VALUE!</v>
      </c>
      <c r="S29" s="35" t="e">
        <f t="shared" si="12"/>
        <v>#VALUE!</v>
      </c>
      <c r="T29" s="35" t="e">
        <f t="shared" si="13"/>
        <v>#VALUE!</v>
      </c>
      <c r="U29" s="35" t="e">
        <f t="shared" si="14"/>
        <v>#VALUE!</v>
      </c>
      <c r="V29" s="35" t="e">
        <f t="shared" si="15"/>
        <v>#VALUE!</v>
      </c>
      <c r="W29" s="35" t="e">
        <f t="shared" si="16"/>
        <v>#VALUE!</v>
      </c>
      <c r="X29" s="35" t="e">
        <f t="shared" si="17"/>
        <v>#VALUE!</v>
      </c>
      <c r="Y29" s="35" t="e">
        <f t="shared" si="18"/>
        <v>#VALUE!</v>
      </c>
      <c r="Z29" s="34" t="e">
        <f t="shared" si="19"/>
        <v>#VALUE!</v>
      </c>
      <c r="AA29" s="34" t="e">
        <f t="shared" si="20"/>
        <v>#VALUE!</v>
      </c>
      <c r="AB29" s="35" t="e">
        <f t="shared" si="21"/>
        <v>#VALUE!</v>
      </c>
      <c r="AC29" s="36" t="e">
        <f t="shared" si="22"/>
        <v>#VALUE!</v>
      </c>
    </row>
    <row r="30" spans="2:29" ht="24.95" customHeight="1" x14ac:dyDescent="0.35">
      <c r="B30" s="16"/>
      <c r="C30" s="17"/>
      <c r="D30" s="21"/>
      <c r="E30" s="5" t="s">
        <v>19</v>
      </c>
      <c r="F30" s="25" t="str">
        <f t="shared" si="2"/>
        <v/>
      </c>
      <c r="G30" s="26" t="str">
        <f t="shared" si="3"/>
        <v/>
      </c>
      <c r="H30" s="11"/>
      <c r="I30" s="31" t="str">
        <f t="shared" si="4"/>
        <v>○</v>
      </c>
      <c r="J30" s="32" t="str">
        <f t="shared" si="5"/>
        <v>○</v>
      </c>
      <c r="K30" s="33" t="str">
        <f t="shared" si="6"/>
        <v>○</v>
      </c>
      <c r="L30" s="33" t="str">
        <f t="shared" si="7"/>
        <v>12桁不足しています。調整してください。</v>
      </c>
      <c r="M30" s="33" t="str">
        <f t="shared" si="23"/>
        <v>×</v>
      </c>
      <c r="N30" s="34"/>
      <c r="O30" s="35" t="e">
        <f t="shared" si="8"/>
        <v>#VALUE!</v>
      </c>
      <c r="P30" s="35" t="e">
        <f t="shared" si="9"/>
        <v>#VALUE!</v>
      </c>
      <c r="Q30" s="35" t="e">
        <f t="shared" si="10"/>
        <v>#VALUE!</v>
      </c>
      <c r="R30" s="35" t="e">
        <f t="shared" si="11"/>
        <v>#VALUE!</v>
      </c>
      <c r="S30" s="35" t="e">
        <f t="shared" si="12"/>
        <v>#VALUE!</v>
      </c>
      <c r="T30" s="35" t="e">
        <f t="shared" si="13"/>
        <v>#VALUE!</v>
      </c>
      <c r="U30" s="35" t="e">
        <f t="shared" si="14"/>
        <v>#VALUE!</v>
      </c>
      <c r="V30" s="35" t="e">
        <f t="shared" si="15"/>
        <v>#VALUE!</v>
      </c>
      <c r="W30" s="35" t="e">
        <f t="shared" si="16"/>
        <v>#VALUE!</v>
      </c>
      <c r="X30" s="35" t="e">
        <f t="shared" si="17"/>
        <v>#VALUE!</v>
      </c>
      <c r="Y30" s="35" t="e">
        <f t="shared" si="18"/>
        <v>#VALUE!</v>
      </c>
      <c r="Z30" s="34" t="e">
        <f t="shared" si="19"/>
        <v>#VALUE!</v>
      </c>
      <c r="AA30" s="34" t="e">
        <f t="shared" si="20"/>
        <v>#VALUE!</v>
      </c>
      <c r="AB30" s="35" t="e">
        <f t="shared" si="21"/>
        <v>#VALUE!</v>
      </c>
      <c r="AC30" s="36" t="e">
        <f t="shared" si="22"/>
        <v>#VALUE!</v>
      </c>
    </row>
    <row r="31" spans="2:29" ht="24.95" customHeight="1" x14ac:dyDescent="0.35">
      <c r="B31" s="16"/>
      <c r="C31" s="17"/>
      <c r="D31" s="21"/>
      <c r="E31" s="5" t="s">
        <v>19</v>
      </c>
      <c r="F31" s="25" t="str">
        <f t="shared" si="2"/>
        <v/>
      </c>
      <c r="G31" s="26" t="str">
        <f t="shared" si="3"/>
        <v/>
      </c>
      <c r="H31" s="11"/>
      <c r="I31" s="31" t="str">
        <f t="shared" si="4"/>
        <v>○</v>
      </c>
      <c r="J31" s="32" t="str">
        <f t="shared" si="5"/>
        <v>○</v>
      </c>
      <c r="K31" s="33" t="str">
        <f t="shared" si="6"/>
        <v>○</v>
      </c>
      <c r="L31" s="33" t="str">
        <f t="shared" si="7"/>
        <v>12桁不足しています。調整してください。</v>
      </c>
      <c r="M31" s="33" t="str">
        <f t="shared" si="23"/>
        <v>×</v>
      </c>
      <c r="N31" s="34"/>
      <c r="O31" s="35" t="e">
        <f t="shared" si="8"/>
        <v>#VALUE!</v>
      </c>
      <c r="P31" s="35" t="e">
        <f t="shared" si="9"/>
        <v>#VALUE!</v>
      </c>
      <c r="Q31" s="35" t="e">
        <f t="shared" si="10"/>
        <v>#VALUE!</v>
      </c>
      <c r="R31" s="35" t="e">
        <f t="shared" si="11"/>
        <v>#VALUE!</v>
      </c>
      <c r="S31" s="35" t="e">
        <f t="shared" si="12"/>
        <v>#VALUE!</v>
      </c>
      <c r="T31" s="35" t="e">
        <f t="shared" si="13"/>
        <v>#VALUE!</v>
      </c>
      <c r="U31" s="35" t="e">
        <f t="shared" si="14"/>
        <v>#VALUE!</v>
      </c>
      <c r="V31" s="35" t="e">
        <f t="shared" si="15"/>
        <v>#VALUE!</v>
      </c>
      <c r="W31" s="35" t="e">
        <f t="shared" si="16"/>
        <v>#VALUE!</v>
      </c>
      <c r="X31" s="35" t="e">
        <f t="shared" si="17"/>
        <v>#VALUE!</v>
      </c>
      <c r="Y31" s="35" t="e">
        <f t="shared" si="18"/>
        <v>#VALUE!</v>
      </c>
      <c r="Z31" s="34" t="e">
        <f t="shared" si="19"/>
        <v>#VALUE!</v>
      </c>
      <c r="AA31" s="34" t="e">
        <f t="shared" si="20"/>
        <v>#VALUE!</v>
      </c>
      <c r="AB31" s="35" t="e">
        <f t="shared" si="21"/>
        <v>#VALUE!</v>
      </c>
      <c r="AC31" s="36" t="e">
        <f t="shared" si="22"/>
        <v>#VALUE!</v>
      </c>
    </row>
    <row r="32" spans="2:29" ht="24.95" customHeight="1" x14ac:dyDescent="0.35">
      <c r="B32" s="16"/>
      <c r="C32" s="17"/>
      <c r="D32" s="21"/>
      <c r="E32" s="5" t="s">
        <v>19</v>
      </c>
      <c r="F32" s="25" t="str">
        <f t="shared" si="2"/>
        <v/>
      </c>
      <c r="G32" s="26" t="str">
        <f t="shared" si="3"/>
        <v/>
      </c>
      <c r="H32" s="11"/>
      <c r="I32" s="31" t="str">
        <f t="shared" si="4"/>
        <v>○</v>
      </c>
      <c r="J32" s="32" t="str">
        <f t="shared" si="5"/>
        <v>○</v>
      </c>
      <c r="K32" s="33" t="str">
        <f t="shared" si="6"/>
        <v>○</v>
      </c>
      <c r="L32" s="33" t="str">
        <f t="shared" si="7"/>
        <v>12桁不足しています。調整してください。</v>
      </c>
      <c r="M32" s="33" t="str">
        <f t="shared" si="23"/>
        <v>×</v>
      </c>
      <c r="N32" s="34"/>
      <c r="O32" s="35" t="e">
        <f t="shared" si="8"/>
        <v>#VALUE!</v>
      </c>
      <c r="P32" s="35" t="e">
        <f t="shared" si="9"/>
        <v>#VALUE!</v>
      </c>
      <c r="Q32" s="35" t="e">
        <f t="shared" si="10"/>
        <v>#VALUE!</v>
      </c>
      <c r="R32" s="35" t="e">
        <f t="shared" si="11"/>
        <v>#VALUE!</v>
      </c>
      <c r="S32" s="35" t="e">
        <f t="shared" si="12"/>
        <v>#VALUE!</v>
      </c>
      <c r="T32" s="35" t="e">
        <f t="shared" si="13"/>
        <v>#VALUE!</v>
      </c>
      <c r="U32" s="35" t="e">
        <f t="shared" si="14"/>
        <v>#VALUE!</v>
      </c>
      <c r="V32" s="35" t="e">
        <f t="shared" si="15"/>
        <v>#VALUE!</v>
      </c>
      <c r="W32" s="35" t="e">
        <f t="shared" si="16"/>
        <v>#VALUE!</v>
      </c>
      <c r="X32" s="35" t="e">
        <f t="shared" si="17"/>
        <v>#VALUE!</v>
      </c>
      <c r="Y32" s="35" t="e">
        <f t="shared" si="18"/>
        <v>#VALUE!</v>
      </c>
      <c r="Z32" s="34" t="e">
        <f t="shared" si="19"/>
        <v>#VALUE!</v>
      </c>
      <c r="AA32" s="34" t="e">
        <f t="shared" si="20"/>
        <v>#VALUE!</v>
      </c>
      <c r="AB32" s="35" t="e">
        <f t="shared" si="21"/>
        <v>#VALUE!</v>
      </c>
      <c r="AC32" s="36" t="e">
        <f t="shared" si="22"/>
        <v>#VALUE!</v>
      </c>
    </row>
    <row r="33" spans="2:29" ht="24.95" customHeight="1" x14ac:dyDescent="0.35">
      <c r="B33" s="16"/>
      <c r="C33" s="17"/>
      <c r="D33" s="21"/>
      <c r="E33" s="5" t="s">
        <v>19</v>
      </c>
      <c r="F33" s="25" t="str">
        <f t="shared" si="2"/>
        <v/>
      </c>
      <c r="G33" s="26" t="str">
        <f t="shared" si="3"/>
        <v/>
      </c>
      <c r="H33" s="11"/>
      <c r="I33" s="31" t="str">
        <f t="shared" si="4"/>
        <v>○</v>
      </c>
      <c r="J33" s="32" t="str">
        <f t="shared" si="5"/>
        <v>○</v>
      </c>
      <c r="K33" s="33" t="str">
        <f t="shared" si="6"/>
        <v>○</v>
      </c>
      <c r="L33" s="33" t="str">
        <f t="shared" si="7"/>
        <v>12桁不足しています。調整してください。</v>
      </c>
      <c r="M33" s="33" t="str">
        <f t="shared" si="23"/>
        <v>×</v>
      </c>
      <c r="N33" s="34"/>
      <c r="O33" s="35" t="e">
        <f t="shared" si="8"/>
        <v>#VALUE!</v>
      </c>
      <c r="P33" s="35" t="e">
        <f t="shared" si="9"/>
        <v>#VALUE!</v>
      </c>
      <c r="Q33" s="35" t="e">
        <f t="shared" si="10"/>
        <v>#VALUE!</v>
      </c>
      <c r="R33" s="35" t="e">
        <f t="shared" si="11"/>
        <v>#VALUE!</v>
      </c>
      <c r="S33" s="35" t="e">
        <f t="shared" si="12"/>
        <v>#VALUE!</v>
      </c>
      <c r="T33" s="35" t="e">
        <f t="shared" si="13"/>
        <v>#VALUE!</v>
      </c>
      <c r="U33" s="35" t="e">
        <f t="shared" si="14"/>
        <v>#VALUE!</v>
      </c>
      <c r="V33" s="35" t="e">
        <f t="shared" si="15"/>
        <v>#VALUE!</v>
      </c>
      <c r="W33" s="35" t="e">
        <f t="shared" si="16"/>
        <v>#VALUE!</v>
      </c>
      <c r="X33" s="35" t="e">
        <f t="shared" si="17"/>
        <v>#VALUE!</v>
      </c>
      <c r="Y33" s="35" t="e">
        <f t="shared" si="18"/>
        <v>#VALUE!</v>
      </c>
      <c r="Z33" s="34" t="e">
        <f t="shared" si="19"/>
        <v>#VALUE!</v>
      </c>
      <c r="AA33" s="34" t="e">
        <f t="shared" si="20"/>
        <v>#VALUE!</v>
      </c>
      <c r="AB33" s="35" t="e">
        <f t="shared" si="21"/>
        <v>#VALUE!</v>
      </c>
      <c r="AC33" s="36" t="e">
        <f t="shared" si="22"/>
        <v>#VALUE!</v>
      </c>
    </row>
    <row r="34" spans="2:29" ht="24.95" customHeight="1" x14ac:dyDescent="0.35">
      <c r="B34" s="16"/>
      <c r="C34" s="17"/>
      <c r="D34" s="21"/>
      <c r="E34" s="5" t="s">
        <v>19</v>
      </c>
      <c r="F34" s="25" t="str">
        <f t="shared" si="2"/>
        <v/>
      </c>
      <c r="G34" s="26" t="str">
        <f t="shared" si="3"/>
        <v/>
      </c>
      <c r="H34" s="11"/>
      <c r="I34" s="31" t="str">
        <f t="shared" si="4"/>
        <v>○</v>
      </c>
      <c r="J34" s="32" t="str">
        <f t="shared" si="5"/>
        <v>○</v>
      </c>
      <c r="K34" s="33" t="str">
        <f t="shared" si="6"/>
        <v>○</v>
      </c>
      <c r="L34" s="33" t="str">
        <f t="shared" si="7"/>
        <v>12桁不足しています。調整してください。</v>
      </c>
      <c r="M34" s="33" t="str">
        <f t="shared" si="23"/>
        <v>×</v>
      </c>
      <c r="N34" s="34"/>
      <c r="O34" s="35" t="e">
        <f t="shared" si="8"/>
        <v>#VALUE!</v>
      </c>
      <c r="P34" s="35" t="e">
        <f t="shared" si="9"/>
        <v>#VALUE!</v>
      </c>
      <c r="Q34" s="35" t="e">
        <f t="shared" si="10"/>
        <v>#VALUE!</v>
      </c>
      <c r="R34" s="35" t="e">
        <f t="shared" si="11"/>
        <v>#VALUE!</v>
      </c>
      <c r="S34" s="35" t="e">
        <f t="shared" si="12"/>
        <v>#VALUE!</v>
      </c>
      <c r="T34" s="35" t="e">
        <f t="shared" si="13"/>
        <v>#VALUE!</v>
      </c>
      <c r="U34" s="35" t="e">
        <f t="shared" si="14"/>
        <v>#VALUE!</v>
      </c>
      <c r="V34" s="35" t="e">
        <f t="shared" si="15"/>
        <v>#VALUE!</v>
      </c>
      <c r="W34" s="35" t="e">
        <f t="shared" si="16"/>
        <v>#VALUE!</v>
      </c>
      <c r="X34" s="35" t="e">
        <f t="shared" si="17"/>
        <v>#VALUE!</v>
      </c>
      <c r="Y34" s="35" t="e">
        <f t="shared" si="18"/>
        <v>#VALUE!</v>
      </c>
      <c r="Z34" s="34" t="e">
        <f t="shared" si="19"/>
        <v>#VALUE!</v>
      </c>
      <c r="AA34" s="34" t="e">
        <f t="shared" si="20"/>
        <v>#VALUE!</v>
      </c>
      <c r="AB34" s="35" t="e">
        <f t="shared" si="21"/>
        <v>#VALUE!</v>
      </c>
      <c r="AC34" s="36" t="e">
        <f t="shared" si="22"/>
        <v>#VALUE!</v>
      </c>
    </row>
    <row r="35" spans="2:29" ht="24.95" customHeight="1" x14ac:dyDescent="0.35">
      <c r="B35" s="16"/>
      <c r="C35" s="17"/>
      <c r="D35" s="21"/>
      <c r="E35" s="5" t="s">
        <v>19</v>
      </c>
      <c r="F35" s="25" t="str">
        <f t="shared" si="2"/>
        <v/>
      </c>
      <c r="G35" s="26" t="str">
        <f t="shared" si="3"/>
        <v/>
      </c>
      <c r="H35" s="11"/>
      <c r="I35" s="31" t="str">
        <f t="shared" si="4"/>
        <v>○</v>
      </c>
      <c r="J35" s="32" t="str">
        <f t="shared" si="5"/>
        <v>○</v>
      </c>
      <c r="K35" s="33" t="str">
        <f t="shared" si="6"/>
        <v>○</v>
      </c>
      <c r="L35" s="33" t="str">
        <f t="shared" si="7"/>
        <v>12桁不足しています。調整してください。</v>
      </c>
      <c r="M35" s="33" t="str">
        <f t="shared" si="23"/>
        <v>×</v>
      </c>
      <c r="N35" s="34"/>
      <c r="O35" s="35" t="e">
        <f t="shared" si="8"/>
        <v>#VALUE!</v>
      </c>
      <c r="P35" s="35" t="e">
        <f t="shared" si="9"/>
        <v>#VALUE!</v>
      </c>
      <c r="Q35" s="35" t="e">
        <f t="shared" si="10"/>
        <v>#VALUE!</v>
      </c>
      <c r="R35" s="35" t="e">
        <f t="shared" si="11"/>
        <v>#VALUE!</v>
      </c>
      <c r="S35" s="35" t="e">
        <f t="shared" si="12"/>
        <v>#VALUE!</v>
      </c>
      <c r="T35" s="35" t="e">
        <f t="shared" si="13"/>
        <v>#VALUE!</v>
      </c>
      <c r="U35" s="35" t="e">
        <f t="shared" si="14"/>
        <v>#VALUE!</v>
      </c>
      <c r="V35" s="35" t="e">
        <f t="shared" si="15"/>
        <v>#VALUE!</v>
      </c>
      <c r="W35" s="35" t="e">
        <f t="shared" si="16"/>
        <v>#VALUE!</v>
      </c>
      <c r="X35" s="35" t="e">
        <f t="shared" si="17"/>
        <v>#VALUE!</v>
      </c>
      <c r="Y35" s="35" t="e">
        <f t="shared" si="18"/>
        <v>#VALUE!</v>
      </c>
      <c r="Z35" s="34" t="e">
        <f t="shared" si="19"/>
        <v>#VALUE!</v>
      </c>
      <c r="AA35" s="34" t="e">
        <f t="shared" si="20"/>
        <v>#VALUE!</v>
      </c>
      <c r="AB35" s="35" t="e">
        <f t="shared" si="21"/>
        <v>#VALUE!</v>
      </c>
      <c r="AC35" s="36" t="e">
        <f t="shared" si="22"/>
        <v>#VALUE!</v>
      </c>
    </row>
    <row r="36" spans="2:29" ht="24.95" customHeight="1" x14ac:dyDescent="0.35">
      <c r="B36" s="16"/>
      <c r="C36" s="17"/>
      <c r="D36" s="21"/>
      <c r="E36" s="5" t="s">
        <v>19</v>
      </c>
      <c r="F36" s="25" t="str">
        <f t="shared" si="2"/>
        <v/>
      </c>
      <c r="G36" s="26" t="str">
        <f t="shared" si="3"/>
        <v/>
      </c>
      <c r="H36" s="11"/>
      <c r="I36" s="31" t="str">
        <f t="shared" si="4"/>
        <v>○</v>
      </c>
      <c r="J36" s="32" t="str">
        <f t="shared" si="5"/>
        <v>○</v>
      </c>
      <c r="K36" s="33" t="str">
        <f t="shared" si="6"/>
        <v>○</v>
      </c>
      <c r="L36" s="33" t="str">
        <f t="shared" si="7"/>
        <v>12桁不足しています。調整してください。</v>
      </c>
      <c r="M36" s="33" t="str">
        <f t="shared" si="23"/>
        <v>×</v>
      </c>
      <c r="N36" s="34"/>
      <c r="O36" s="35" t="e">
        <f t="shared" si="8"/>
        <v>#VALUE!</v>
      </c>
      <c r="P36" s="35" t="e">
        <f t="shared" si="9"/>
        <v>#VALUE!</v>
      </c>
      <c r="Q36" s="35" t="e">
        <f t="shared" si="10"/>
        <v>#VALUE!</v>
      </c>
      <c r="R36" s="35" t="e">
        <f t="shared" si="11"/>
        <v>#VALUE!</v>
      </c>
      <c r="S36" s="35" t="e">
        <f t="shared" si="12"/>
        <v>#VALUE!</v>
      </c>
      <c r="T36" s="35" t="e">
        <f t="shared" si="13"/>
        <v>#VALUE!</v>
      </c>
      <c r="U36" s="35" t="e">
        <f t="shared" si="14"/>
        <v>#VALUE!</v>
      </c>
      <c r="V36" s="35" t="e">
        <f t="shared" si="15"/>
        <v>#VALUE!</v>
      </c>
      <c r="W36" s="35" t="e">
        <f t="shared" si="16"/>
        <v>#VALUE!</v>
      </c>
      <c r="X36" s="35" t="e">
        <f t="shared" si="17"/>
        <v>#VALUE!</v>
      </c>
      <c r="Y36" s="35" t="e">
        <f t="shared" si="18"/>
        <v>#VALUE!</v>
      </c>
      <c r="Z36" s="34" t="e">
        <f t="shared" si="19"/>
        <v>#VALUE!</v>
      </c>
      <c r="AA36" s="34" t="e">
        <f t="shared" si="20"/>
        <v>#VALUE!</v>
      </c>
      <c r="AB36" s="35" t="e">
        <f t="shared" si="21"/>
        <v>#VALUE!</v>
      </c>
      <c r="AC36" s="36" t="e">
        <f t="shared" si="22"/>
        <v>#VALUE!</v>
      </c>
    </row>
    <row r="37" spans="2:29" ht="24.95" customHeight="1" x14ac:dyDescent="0.35">
      <c r="B37" s="16"/>
      <c r="C37" s="17"/>
      <c r="D37" s="21"/>
      <c r="E37" s="5" t="s">
        <v>19</v>
      </c>
      <c r="F37" s="25" t="str">
        <f t="shared" si="2"/>
        <v/>
      </c>
      <c r="G37" s="26" t="str">
        <f t="shared" si="3"/>
        <v/>
      </c>
      <c r="H37" s="11"/>
      <c r="I37" s="31" t="str">
        <f t="shared" si="4"/>
        <v>○</v>
      </c>
      <c r="J37" s="32" t="str">
        <f t="shared" si="5"/>
        <v>○</v>
      </c>
      <c r="K37" s="33" t="str">
        <f t="shared" si="6"/>
        <v>○</v>
      </c>
      <c r="L37" s="33" t="str">
        <f t="shared" si="7"/>
        <v>12桁不足しています。調整してください。</v>
      </c>
      <c r="M37" s="33" t="str">
        <f t="shared" si="23"/>
        <v>×</v>
      </c>
      <c r="N37" s="34"/>
      <c r="O37" s="35" t="e">
        <f t="shared" si="8"/>
        <v>#VALUE!</v>
      </c>
      <c r="P37" s="35" t="e">
        <f t="shared" si="9"/>
        <v>#VALUE!</v>
      </c>
      <c r="Q37" s="35" t="e">
        <f t="shared" si="10"/>
        <v>#VALUE!</v>
      </c>
      <c r="R37" s="35" t="e">
        <f t="shared" si="11"/>
        <v>#VALUE!</v>
      </c>
      <c r="S37" s="35" t="e">
        <f t="shared" si="12"/>
        <v>#VALUE!</v>
      </c>
      <c r="T37" s="35" t="e">
        <f t="shared" si="13"/>
        <v>#VALUE!</v>
      </c>
      <c r="U37" s="35" t="e">
        <f t="shared" si="14"/>
        <v>#VALUE!</v>
      </c>
      <c r="V37" s="35" t="e">
        <f t="shared" si="15"/>
        <v>#VALUE!</v>
      </c>
      <c r="W37" s="35" t="e">
        <f t="shared" si="16"/>
        <v>#VALUE!</v>
      </c>
      <c r="X37" s="35" t="e">
        <f t="shared" si="17"/>
        <v>#VALUE!</v>
      </c>
      <c r="Y37" s="35" t="e">
        <f t="shared" si="18"/>
        <v>#VALUE!</v>
      </c>
      <c r="Z37" s="34" t="e">
        <f t="shared" si="19"/>
        <v>#VALUE!</v>
      </c>
      <c r="AA37" s="34" t="e">
        <f t="shared" si="20"/>
        <v>#VALUE!</v>
      </c>
      <c r="AB37" s="35" t="e">
        <f t="shared" si="21"/>
        <v>#VALUE!</v>
      </c>
      <c r="AC37" s="36" t="e">
        <f t="shared" si="22"/>
        <v>#VALUE!</v>
      </c>
    </row>
    <row r="38" spans="2:29" ht="24.95" customHeight="1" x14ac:dyDescent="0.35">
      <c r="B38" s="16"/>
      <c r="C38" s="17"/>
      <c r="D38" s="21"/>
      <c r="E38" s="5" t="s">
        <v>19</v>
      </c>
      <c r="F38" s="25" t="str">
        <f t="shared" si="2"/>
        <v/>
      </c>
      <c r="G38" s="26" t="str">
        <f t="shared" si="3"/>
        <v/>
      </c>
      <c r="H38" s="11"/>
      <c r="I38" s="31" t="str">
        <f t="shared" si="4"/>
        <v>○</v>
      </c>
      <c r="J38" s="32" t="str">
        <f t="shared" si="5"/>
        <v>○</v>
      </c>
      <c r="K38" s="33" t="str">
        <f t="shared" si="6"/>
        <v>○</v>
      </c>
      <c r="L38" s="33" t="str">
        <f t="shared" si="7"/>
        <v>12桁不足しています。調整してください。</v>
      </c>
      <c r="M38" s="33" t="str">
        <f t="shared" si="23"/>
        <v>×</v>
      </c>
      <c r="N38" s="34"/>
      <c r="O38" s="35" t="e">
        <f t="shared" si="8"/>
        <v>#VALUE!</v>
      </c>
      <c r="P38" s="35" t="e">
        <f t="shared" si="9"/>
        <v>#VALUE!</v>
      </c>
      <c r="Q38" s="35" t="e">
        <f t="shared" si="10"/>
        <v>#VALUE!</v>
      </c>
      <c r="R38" s="35" t="e">
        <f t="shared" si="11"/>
        <v>#VALUE!</v>
      </c>
      <c r="S38" s="35" t="e">
        <f t="shared" si="12"/>
        <v>#VALUE!</v>
      </c>
      <c r="T38" s="35" t="e">
        <f t="shared" si="13"/>
        <v>#VALUE!</v>
      </c>
      <c r="U38" s="35" t="e">
        <f t="shared" si="14"/>
        <v>#VALUE!</v>
      </c>
      <c r="V38" s="35" t="e">
        <f t="shared" si="15"/>
        <v>#VALUE!</v>
      </c>
      <c r="W38" s="35" t="e">
        <f t="shared" si="16"/>
        <v>#VALUE!</v>
      </c>
      <c r="X38" s="35" t="e">
        <f t="shared" si="17"/>
        <v>#VALUE!</v>
      </c>
      <c r="Y38" s="35" t="e">
        <f t="shared" si="18"/>
        <v>#VALUE!</v>
      </c>
      <c r="Z38" s="34" t="e">
        <f t="shared" si="19"/>
        <v>#VALUE!</v>
      </c>
      <c r="AA38" s="34" t="e">
        <f t="shared" si="20"/>
        <v>#VALUE!</v>
      </c>
      <c r="AB38" s="35" t="e">
        <f t="shared" si="21"/>
        <v>#VALUE!</v>
      </c>
      <c r="AC38" s="36" t="e">
        <f t="shared" si="22"/>
        <v>#VALUE!</v>
      </c>
    </row>
    <row r="39" spans="2:29" ht="24.95" customHeight="1" x14ac:dyDescent="0.35">
      <c r="B39" s="16"/>
      <c r="C39" s="17"/>
      <c r="D39" s="21"/>
      <c r="E39" s="5" t="s">
        <v>19</v>
      </c>
      <c r="F39" s="25" t="str">
        <f t="shared" si="2"/>
        <v/>
      </c>
      <c r="G39" s="26" t="str">
        <f t="shared" si="3"/>
        <v/>
      </c>
      <c r="H39" s="11"/>
      <c r="I39" s="31" t="str">
        <f t="shared" si="4"/>
        <v>○</v>
      </c>
      <c r="J39" s="32" t="str">
        <f t="shared" si="5"/>
        <v>○</v>
      </c>
      <c r="K39" s="33" t="str">
        <f t="shared" si="6"/>
        <v>○</v>
      </c>
      <c r="L39" s="33" t="str">
        <f t="shared" si="7"/>
        <v>12桁不足しています。調整してください。</v>
      </c>
      <c r="M39" s="33" t="str">
        <f t="shared" si="23"/>
        <v>×</v>
      </c>
      <c r="N39" s="34"/>
      <c r="O39" s="35" t="e">
        <f t="shared" si="8"/>
        <v>#VALUE!</v>
      </c>
      <c r="P39" s="35" t="e">
        <f t="shared" si="9"/>
        <v>#VALUE!</v>
      </c>
      <c r="Q39" s="35" t="e">
        <f t="shared" si="10"/>
        <v>#VALUE!</v>
      </c>
      <c r="R39" s="35" t="e">
        <f t="shared" si="11"/>
        <v>#VALUE!</v>
      </c>
      <c r="S39" s="35" t="e">
        <f t="shared" si="12"/>
        <v>#VALUE!</v>
      </c>
      <c r="T39" s="35" t="e">
        <f t="shared" si="13"/>
        <v>#VALUE!</v>
      </c>
      <c r="U39" s="35" t="e">
        <f t="shared" si="14"/>
        <v>#VALUE!</v>
      </c>
      <c r="V39" s="35" t="e">
        <f t="shared" si="15"/>
        <v>#VALUE!</v>
      </c>
      <c r="W39" s="35" t="e">
        <f t="shared" si="16"/>
        <v>#VALUE!</v>
      </c>
      <c r="X39" s="35" t="e">
        <f t="shared" si="17"/>
        <v>#VALUE!</v>
      </c>
      <c r="Y39" s="35" t="e">
        <f t="shared" si="18"/>
        <v>#VALUE!</v>
      </c>
      <c r="Z39" s="34" t="e">
        <f t="shared" si="19"/>
        <v>#VALUE!</v>
      </c>
      <c r="AA39" s="34" t="e">
        <f t="shared" si="20"/>
        <v>#VALUE!</v>
      </c>
      <c r="AB39" s="35" t="e">
        <f t="shared" si="21"/>
        <v>#VALUE!</v>
      </c>
      <c r="AC39" s="36" t="e">
        <f t="shared" si="22"/>
        <v>#VALUE!</v>
      </c>
    </row>
    <row r="40" spans="2:29" ht="24.95" customHeight="1" x14ac:dyDescent="0.35">
      <c r="B40" s="16"/>
      <c r="C40" s="17"/>
      <c r="D40" s="21"/>
      <c r="E40" s="5" t="s">
        <v>19</v>
      </c>
      <c r="F40" s="25" t="str">
        <f t="shared" si="2"/>
        <v/>
      </c>
      <c r="G40" s="26" t="str">
        <f t="shared" si="3"/>
        <v/>
      </c>
      <c r="H40" s="11"/>
      <c r="I40" s="31" t="str">
        <f t="shared" si="4"/>
        <v>○</v>
      </c>
      <c r="J40" s="32" t="str">
        <f t="shared" si="5"/>
        <v>○</v>
      </c>
      <c r="K40" s="33" t="str">
        <f t="shared" si="6"/>
        <v>○</v>
      </c>
      <c r="L40" s="33" t="str">
        <f t="shared" si="7"/>
        <v>12桁不足しています。調整してください。</v>
      </c>
      <c r="M40" s="33" t="str">
        <f t="shared" si="23"/>
        <v>×</v>
      </c>
      <c r="N40" s="34"/>
      <c r="O40" s="35" t="e">
        <f t="shared" si="8"/>
        <v>#VALUE!</v>
      </c>
      <c r="P40" s="35" t="e">
        <f t="shared" si="9"/>
        <v>#VALUE!</v>
      </c>
      <c r="Q40" s="35" t="e">
        <f t="shared" si="10"/>
        <v>#VALUE!</v>
      </c>
      <c r="R40" s="35" t="e">
        <f t="shared" si="11"/>
        <v>#VALUE!</v>
      </c>
      <c r="S40" s="35" t="e">
        <f t="shared" si="12"/>
        <v>#VALUE!</v>
      </c>
      <c r="T40" s="35" t="e">
        <f t="shared" si="13"/>
        <v>#VALUE!</v>
      </c>
      <c r="U40" s="35" t="e">
        <f t="shared" si="14"/>
        <v>#VALUE!</v>
      </c>
      <c r="V40" s="35" t="e">
        <f t="shared" si="15"/>
        <v>#VALUE!</v>
      </c>
      <c r="W40" s="35" t="e">
        <f t="shared" si="16"/>
        <v>#VALUE!</v>
      </c>
      <c r="X40" s="35" t="e">
        <f t="shared" si="17"/>
        <v>#VALUE!</v>
      </c>
      <c r="Y40" s="35" t="e">
        <f t="shared" si="18"/>
        <v>#VALUE!</v>
      </c>
      <c r="Z40" s="34" t="e">
        <f t="shared" si="19"/>
        <v>#VALUE!</v>
      </c>
      <c r="AA40" s="34" t="e">
        <f t="shared" si="20"/>
        <v>#VALUE!</v>
      </c>
      <c r="AB40" s="35" t="e">
        <f t="shared" si="21"/>
        <v>#VALUE!</v>
      </c>
      <c r="AC40" s="36" t="e">
        <f t="shared" si="22"/>
        <v>#VALUE!</v>
      </c>
    </row>
    <row r="41" spans="2:29" ht="24.95" customHeight="1" x14ac:dyDescent="0.35">
      <c r="B41" s="16"/>
      <c r="C41" s="17"/>
      <c r="D41" s="21"/>
      <c r="E41" s="5" t="s">
        <v>19</v>
      </c>
      <c r="F41" s="25" t="str">
        <f t="shared" si="2"/>
        <v/>
      </c>
      <c r="G41" s="26" t="str">
        <f t="shared" si="3"/>
        <v/>
      </c>
      <c r="H41" s="11"/>
      <c r="I41" s="31" t="str">
        <f t="shared" si="4"/>
        <v>○</v>
      </c>
      <c r="J41" s="32" t="str">
        <f t="shared" si="5"/>
        <v>○</v>
      </c>
      <c r="K41" s="33" t="str">
        <f t="shared" si="6"/>
        <v>○</v>
      </c>
      <c r="L41" s="33" t="str">
        <f t="shared" si="7"/>
        <v>12桁不足しています。調整してください。</v>
      </c>
      <c r="M41" s="33" t="str">
        <f t="shared" si="23"/>
        <v>×</v>
      </c>
      <c r="N41" s="34"/>
      <c r="O41" s="35" t="e">
        <f t="shared" si="8"/>
        <v>#VALUE!</v>
      </c>
      <c r="P41" s="35" t="e">
        <f t="shared" si="9"/>
        <v>#VALUE!</v>
      </c>
      <c r="Q41" s="35" t="e">
        <f t="shared" si="10"/>
        <v>#VALUE!</v>
      </c>
      <c r="R41" s="35" t="e">
        <f t="shared" si="11"/>
        <v>#VALUE!</v>
      </c>
      <c r="S41" s="35" t="e">
        <f t="shared" si="12"/>
        <v>#VALUE!</v>
      </c>
      <c r="T41" s="35" t="e">
        <f t="shared" si="13"/>
        <v>#VALUE!</v>
      </c>
      <c r="U41" s="35" t="e">
        <f t="shared" si="14"/>
        <v>#VALUE!</v>
      </c>
      <c r="V41" s="35" t="e">
        <f t="shared" si="15"/>
        <v>#VALUE!</v>
      </c>
      <c r="W41" s="35" t="e">
        <f t="shared" si="16"/>
        <v>#VALUE!</v>
      </c>
      <c r="X41" s="35" t="e">
        <f t="shared" si="17"/>
        <v>#VALUE!</v>
      </c>
      <c r="Y41" s="35" t="e">
        <f t="shared" si="18"/>
        <v>#VALUE!</v>
      </c>
      <c r="Z41" s="34" t="e">
        <f t="shared" si="19"/>
        <v>#VALUE!</v>
      </c>
      <c r="AA41" s="34" t="e">
        <f t="shared" si="20"/>
        <v>#VALUE!</v>
      </c>
      <c r="AB41" s="35" t="e">
        <f t="shared" si="21"/>
        <v>#VALUE!</v>
      </c>
      <c r="AC41" s="36" t="e">
        <f t="shared" si="22"/>
        <v>#VALUE!</v>
      </c>
    </row>
    <row r="42" spans="2:29" ht="24.95" customHeight="1" x14ac:dyDescent="0.35">
      <c r="B42" s="16"/>
      <c r="C42" s="17"/>
      <c r="D42" s="21"/>
      <c r="E42" s="5" t="s">
        <v>19</v>
      </c>
      <c r="F42" s="25" t="str">
        <f t="shared" si="2"/>
        <v/>
      </c>
      <c r="G42" s="26" t="str">
        <f t="shared" si="3"/>
        <v/>
      </c>
      <c r="H42" s="11"/>
      <c r="I42" s="31" t="str">
        <f t="shared" si="4"/>
        <v>○</v>
      </c>
      <c r="J42" s="32" t="str">
        <f t="shared" si="5"/>
        <v>○</v>
      </c>
      <c r="K42" s="33" t="str">
        <f t="shared" si="6"/>
        <v>○</v>
      </c>
      <c r="L42" s="33" t="str">
        <f t="shared" si="7"/>
        <v>12桁不足しています。調整してください。</v>
      </c>
      <c r="M42" s="33" t="str">
        <f t="shared" si="23"/>
        <v>×</v>
      </c>
      <c r="N42" s="34"/>
      <c r="O42" s="35" t="e">
        <f t="shared" si="8"/>
        <v>#VALUE!</v>
      </c>
      <c r="P42" s="35" t="e">
        <f t="shared" si="9"/>
        <v>#VALUE!</v>
      </c>
      <c r="Q42" s="35" t="e">
        <f t="shared" si="10"/>
        <v>#VALUE!</v>
      </c>
      <c r="R42" s="35" t="e">
        <f t="shared" si="11"/>
        <v>#VALUE!</v>
      </c>
      <c r="S42" s="35" t="e">
        <f t="shared" si="12"/>
        <v>#VALUE!</v>
      </c>
      <c r="T42" s="35" t="e">
        <f t="shared" si="13"/>
        <v>#VALUE!</v>
      </c>
      <c r="U42" s="35" t="e">
        <f t="shared" si="14"/>
        <v>#VALUE!</v>
      </c>
      <c r="V42" s="35" t="e">
        <f t="shared" si="15"/>
        <v>#VALUE!</v>
      </c>
      <c r="W42" s="35" t="e">
        <f t="shared" si="16"/>
        <v>#VALUE!</v>
      </c>
      <c r="X42" s="35" t="e">
        <f t="shared" si="17"/>
        <v>#VALUE!</v>
      </c>
      <c r="Y42" s="35" t="e">
        <f t="shared" si="18"/>
        <v>#VALUE!</v>
      </c>
      <c r="Z42" s="34" t="e">
        <f t="shared" si="19"/>
        <v>#VALUE!</v>
      </c>
      <c r="AA42" s="34" t="e">
        <f t="shared" si="20"/>
        <v>#VALUE!</v>
      </c>
      <c r="AB42" s="35" t="e">
        <f t="shared" si="21"/>
        <v>#VALUE!</v>
      </c>
      <c r="AC42" s="36" t="e">
        <f t="shared" si="22"/>
        <v>#VALUE!</v>
      </c>
    </row>
    <row r="43" spans="2:29" ht="24.95" customHeight="1" x14ac:dyDescent="0.35">
      <c r="B43" s="16"/>
      <c r="C43" s="17"/>
      <c r="D43" s="21"/>
      <c r="E43" s="5" t="s">
        <v>19</v>
      </c>
      <c r="F43" s="25" t="str">
        <f t="shared" si="2"/>
        <v/>
      </c>
      <c r="G43" s="26" t="str">
        <f t="shared" si="3"/>
        <v/>
      </c>
      <c r="H43" s="11"/>
      <c r="I43" s="31" t="str">
        <f t="shared" si="4"/>
        <v>○</v>
      </c>
      <c r="J43" s="32" t="str">
        <f t="shared" si="5"/>
        <v>○</v>
      </c>
      <c r="K43" s="33" t="str">
        <f t="shared" si="6"/>
        <v>○</v>
      </c>
      <c r="L43" s="33" t="str">
        <f t="shared" si="7"/>
        <v>12桁不足しています。調整してください。</v>
      </c>
      <c r="M43" s="33" t="str">
        <f t="shared" si="23"/>
        <v>×</v>
      </c>
      <c r="N43" s="34"/>
      <c r="O43" s="35" t="e">
        <f t="shared" si="8"/>
        <v>#VALUE!</v>
      </c>
      <c r="P43" s="35" t="e">
        <f t="shared" si="9"/>
        <v>#VALUE!</v>
      </c>
      <c r="Q43" s="35" t="e">
        <f t="shared" si="10"/>
        <v>#VALUE!</v>
      </c>
      <c r="R43" s="35" t="e">
        <f t="shared" si="11"/>
        <v>#VALUE!</v>
      </c>
      <c r="S43" s="35" t="e">
        <f t="shared" si="12"/>
        <v>#VALUE!</v>
      </c>
      <c r="T43" s="35" t="e">
        <f t="shared" si="13"/>
        <v>#VALUE!</v>
      </c>
      <c r="U43" s="35" t="e">
        <f t="shared" si="14"/>
        <v>#VALUE!</v>
      </c>
      <c r="V43" s="35" t="e">
        <f t="shared" si="15"/>
        <v>#VALUE!</v>
      </c>
      <c r="W43" s="35" t="e">
        <f t="shared" si="16"/>
        <v>#VALUE!</v>
      </c>
      <c r="X43" s="35" t="e">
        <f t="shared" si="17"/>
        <v>#VALUE!</v>
      </c>
      <c r="Y43" s="35" t="e">
        <f t="shared" si="18"/>
        <v>#VALUE!</v>
      </c>
      <c r="Z43" s="34" t="e">
        <f t="shared" si="19"/>
        <v>#VALUE!</v>
      </c>
      <c r="AA43" s="34" t="e">
        <f t="shared" si="20"/>
        <v>#VALUE!</v>
      </c>
      <c r="AB43" s="35" t="e">
        <f t="shared" si="21"/>
        <v>#VALUE!</v>
      </c>
      <c r="AC43" s="36" t="e">
        <f t="shared" si="22"/>
        <v>#VALUE!</v>
      </c>
    </row>
    <row r="44" spans="2:29" ht="24.95" customHeight="1" x14ac:dyDescent="0.35">
      <c r="B44" s="16"/>
      <c r="C44" s="17"/>
      <c r="D44" s="21"/>
      <c r="E44" s="5" t="s">
        <v>19</v>
      </c>
      <c r="F44" s="25" t="str">
        <f t="shared" si="2"/>
        <v/>
      </c>
      <c r="G44" s="26" t="str">
        <f t="shared" si="3"/>
        <v/>
      </c>
      <c r="H44" s="11"/>
      <c r="I44" s="31" t="str">
        <f t="shared" si="4"/>
        <v>○</v>
      </c>
      <c r="J44" s="32" t="str">
        <f t="shared" si="5"/>
        <v>○</v>
      </c>
      <c r="K44" s="33" t="str">
        <f t="shared" si="6"/>
        <v>○</v>
      </c>
      <c r="L44" s="33" t="str">
        <f t="shared" si="7"/>
        <v>12桁不足しています。調整してください。</v>
      </c>
      <c r="M44" s="33" t="str">
        <f t="shared" si="23"/>
        <v>×</v>
      </c>
      <c r="N44" s="34"/>
      <c r="O44" s="35" t="e">
        <f t="shared" si="8"/>
        <v>#VALUE!</v>
      </c>
      <c r="P44" s="35" t="e">
        <f t="shared" si="9"/>
        <v>#VALUE!</v>
      </c>
      <c r="Q44" s="35" t="e">
        <f t="shared" si="10"/>
        <v>#VALUE!</v>
      </c>
      <c r="R44" s="35" t="e">
        <f t="shared" si="11"/>
        <v>#VALUE!</v>
      </c>
      <c r="S44" s="35" t="e">
        <f t="shared" si="12"/>
        <v>#VALUE!</v>
      </c>
      <c r="T44" s="35" t="e">
        <f t="shared" si="13"/>
        <v>#VALUE!</v>
      </c>
      <c r="U44" s="35" t="e">
        <f t="shared" si="14"/>
        <v>#VALUE!</v>
      </c>
      <c r="V44" s="35" t="e">
        <f t="shared" si="15"/>
        <v>#VALUE!</v>
      </c>
      <c r="W44" s="35" t="e">
        <f t="shared" si="16"/>
        <v>#VALUE!</v>
      </c>
      <c r="X44" s="35" t="e">
        <f t="shared" si="17"/>
        <v>#VALUE!</v>
      </c>
      <c r="Y44" s="35" t="e">
        <f t="shared" si="18"/>
        <v>#VALUE!</v>
      </c>
      <c r="Z44" s="34" t="e">
        <f t="shared" si="19"/>
        <v>#VALUE!</v>
      </c>
      <c r="AA44" s="34" t="e">
        <f t="shared" si="20"/>
        <v>#VALUE!</v>
      </c>
      <c r="AB44" s="35" t="e">
        <f t="shared" si="21"/>
        <v>#VALUE!</v>
      </c>
      <c r="AC44" s="36" t="e">
        <f t="shared" si="22"/>
        <v>#VALUE!</v>
      </c>
    </row>
    <row r="45" spans="2:29" ht="24.95" customHeight="1" x14ac:dyDescent="0.35">
      <c r="B45" s="16"/>
      <c r="C45" s="17"/>
      <c r="D45" s="21"/>
      <c r="E45" s="5" t="s">
        <v>19</v>
      </c>
      <c r="F45" s="25" t="str">
        <f t="shared" si="2"/>
        <v/>
      </c>
      <c r="G45" s="26" t="str">
        <f t="shared" si="3"/>
        <v/>
      </c>
      <c r="H45" s="11"/>
      <c r="I45" s="31" t="str">
        <f t="shared" si="4"/>
        <v>○</v>
      </c>
      <c r="J45" s="32" t="str">
        <f t="shared" si="5"/>
        <v>○</v>
      </c>
      <c r="K45" s="33" t="str">
        <f t="shared" si="6"/>
        <v>○</v>
      </c>
      <c r="L45" s="33" t="str">
        <f t="shared" si="7"/>
        <v>12桁不足しています。調整してください。</v>
      </c>
      <c r="M45" s="33" t="str">
        <f t="shared" si="23"/>
        <v>×</v>
      </c>
      <c r="N45" s="34"/>
      <c r="O45" s="35" t="e">
        <f t="shared" si="8"/>
        <v>#VALUE!</v>
      </c>
      <c r="P45" s="35" t="e">
        <f t="shared" si="9"/>
        <v>#VALUE!</v>
      </c>
      <c r="Q45" s="35" t="e">
        <f t="shared" si="10"/>
        <v>#VALUE!</v>
      </c>
      <c r="R45" s="35" t="e">
        <f t="shared" si="11"/>
        <v>#VALUE!</v>
      </c>
      <c r="S45" s="35" t="e">
        <f t="shared" si="12"/>
        <v>#VALUE!</v>
      </c>
      <c r="T45" s="35" t="e">
        <f t="shared" si="13"/>
        <v>#VALUE!</v>
      </c>
      <c r="U45" s="35" t="e">
        <f t="shared" si="14"/>
        <v>#VALUE!</v>
      </c>
      <c r="V45" s="35" t="e">
        <f t="shared" si="15"/>
        <v>#VALUE!</v>
      </c>
      <c r="W45" s="35" t="e">
        <f t="shared" si="16"/>
        <v>#VALUE!</v>
      </c>
      <c r="X45" s="35" t="e">
        <f t="shared" si="17"/>
        <v>#VALUE!</v>
      </c>
      <c r="Y45" s="35" t="e">
        <f t="shared" si="18"/>
        <v>#VALUE!</v>
      </c>
      <c r="Z45" s="34" t="e">
        <f t="shared" si="19"/>
        <v>#VALUE!</v>
      </c>
      <c r="AA45" s="34" t="e">
        <f t="shared" si="20"/>
        <v>#VALUE!</v>
      </c>
      <c r="AB45" s="35" t="e">
        <f t="shared" si="21"/>
        <v>#VALUE!</v>
      </c>
      <c r="AC45" s="36" t="e">
        <f t="shared" si="22"/>
        <v>#VALUE!</v>
      </c>
    </row>
    <row r="46" spans="2:29" ht="24.95" customHeight="1" x14ac:dyDescent="0.35">
      <c r="B46" s="16"/>
      <c r="C46" s="17"/>
      <c r="D46" s="21"/>
      <c r="E46" s="5" t="s">
        <v>19</v>
      </c>
      <c r="F46" s="25" t="str">
        <f t="shared" si="2"/>
        <v/>
      </c>
      <c r="G46" s="26" t="str">
        <f t="shared" si="3"/>
        <v/>
      </c>
      <c r="H46" s="11"/>
      <c r="I46" s="31" t="str">
        <f t="shared" si="4"/>
        <v>○</v>
      </c>
      <c r="J46" s="32" t="str">
        <f t="shared" si="5"/>
        <v>○</v>
      </c>
      <c r="K46" s="33" t="str">
        <f t="shared" si="6"/>
        <v>○</v>
      </c>
      <c r="L46" s="33" t="str">
        <f t="shared" si="7"/>
        <v>12桁不足しています。調整してください。</v>
      </c>
      <c r="M46" s="33" t="str">
        <f t="shared" si="23"/>
        <v>×</v>
      </c>
      <c r="N46" s="34"/>
      <c r="O46" s="35" t="e">
        <f t="shared" si="8"/>
        <v>#VALUE!</v>
      </c>
      <c r="P46" s="35" t="e">
        <f t="shared" si="9"/>
        <v>#VALUE!</v>
      </c>
      <c r="Q46" s="35" t="e">
        <f t="shared" si="10"/>
        <v>#VALUE!</v>
      </c>
      <c r="R46" s="35" t="e">
        <f t="shared" si="11"/>
        <v>#VALUE!</v>
      </c>
      <c r="S46" s="35" t="e">
        <f t="shared" si="12"/>
        <v>#VALUE!</v>
      </c>
      <c r="T46" s="35" t="e">
        <f t="shared" si="13"/>
        <v>#VALUE!</v>
      </c>
      <c r="U46" s="35" t="e">
        <f t="shared" si="14"/>
        <v>#VALUE!</v>
      </c>
      <c r="V46" s="35" t="e">
        <f t="shared" si="15"/>
        <v>#VALUE!</v>
      </c>
      <c r="W46" s="35" t="e">
        <f t="shared" si="16"/>
        <v>#VALUE!</v>
      </c>
      <c r="X46" s="35" t="e">
        <f t="shared" si="17"/>
        <v>#VALUE!</v>
      </c>
      <c r="Y46" s="35" t="e">
        <f t="shared" si="18"/>
        <v>#VALUE!</v>
      </c>
      <c r="Z46" s="34" t="e">
        <f t="shared" si="19"/>
        <v>#VALUE!</v>
      </c>
      <c r="AA46" s="34" t="e">
        <f t="shared" si="20"/>
        <v>#VALUE!</v>
      </c>
      <c r="AB46" s="35" t="e">
        <f t="shared" si="21"/>
        <v>#VALUE!</v>
      </c>
      <c r="AC46" s="36" t="e">
        <f t="shared" si="22"/>
        <v>#VALUE!</v>
      </c>
    </row>
    <row r="47" spans="2:29" ht="24.95" customHeight="1" x14ac:dyDescent="0.35">
      <c r="B47" s="16"/>
      <c r="C47" s="17"/>
      <c r="D47" s="21"/>
      <c r="E47" s="5" t="s">
        <v>19</v>
      </c>
      <c r="F47" s="25" t="str">
        <f t="shared" si="2"/>
        <v/>
      </c>
      <c r="G47" s="26" t="str">
        <f t="shared" si="3"/>
        <v/>
      </c>
      <c r="H47" s="11"/>
      <c r="I47" s="31" t="str">
        <f t="shared" si="4"/>
        <v>○</v>
      </c>
      <c r="J47" s="32" t="str">
        <f t="shared" si="5"/>
        <v>○</v>
      </c>
      <c r="K47" s="33" t="str">
        <f t="shared" si="6"/>
        <v>○</v>
      </c>
      <c r="L47" s="33" t="str">
        <f t="shared" si="7"/>
        <v>12桁不足しています。調整してください。</v>
      </c>
      <c r="M47" s="33" t="str">
        <f t="shared" si="23"/>
        <v>×</v>
      </c>
      <c r="N47" s="34"/>
      <c r="O47" s="35" t="e">
        <f t="shared" si="8"/>
        <v>#VALUE!</v>
      </c>
      <c r="P47" s="35" t="e">
        <f t="shared" si="9"/>
        <v>#VALUE!</v>
      </c>
      <c r="Q47" s="35" t="e">
        <f t="shared" si="10"/>
        <v>#VALUE!</v>
      </c>
      <c r="R47" s="35" t="e">
        <f t="shared" si="11"/>
        <v>#VALUE!</v>
      </c>
      <c r="S47" s="35" t="e">
        <f t="shared" si="12"/>
        <v>#VALUE!</v>
      </c>
      <c r="T47" s="35" t="e">
        <f t="shared" si="13"/>
        <v>#VALUE!</v>
      </c>
      <c r="U47" s="35" t="e">
        <f t="shared" si="14"/>
        <v>#VALUE!</v>
      </c>
      <c r="V47" s="35" t="e">
        <f t="shared" si="15"/>
        <v>#VALUE!</v>
      </c>
      <c r="W47" s="35" t="e">
        <f t="shared" si="16"/>
        <v>#VALUE!</v>
      </c>
      <c r="X47" s="35" t="e">
        <f t="shared" si="17"/>
        <v>#VALUE!</v>
      </c>
      <c r="Y47" s="35" t="e">
        <f t="shared" si="18"/>
        <v>#VALUE!</v>
      </c>
      <c r="Z47" s="34" t="e">
        <f t="shared" si="19"/>
        <v>#VALUE!</v>
      </c>
      <c r="AA47" s="34" t="e">
        <f t="shared" si="20"/>
        <v>#VALUE!</v>
      </c>
      <c r="AB47" s="35" t="e">
        <f t="shared" si="21"/>
        <v>#VALUE!</v>
      </c>
      <c r="AC47" s="36" t="e">
        <f t="shared" si="22"/>
        <v>#VALUE!</v>
      </c>
    </row>
    <row r="48" spans="2:29" ht="24.95" customHeight="1" x14ac:dyDescent="0.35">
      <c r="B48" s="16"/>
      <c r="C48" s="17"/>
      <c r="D48" s="21"/>
      <c r="E48" s="5" t="s">
        <v>19</v>
      </c>
      <c r="F48" s="25" t="str">
        <f t="shared" si="2"/>
        <v/>
      </c>
      <c r="G48" s="26" t="str">
        <f t="shared" si="3"/>
        <v/>
      </c>
      <c r="H48" s="11"/>
      <c r="I48" s="31" t="str">
        <f t="shared" si="4"/>
        <v>○</v>
      </c>
      <c r="J48" s="32" t="str">
        <f t="shared" si="5"/>
        <v>○</v>
      </c>
      <c r="K48" s="33" t="str">
        <f t="shared" si="6"/>
        <v>○</v>
      </c>
      <c r="L48" s="33" t="str">
        <f t="shared" si="7"/>
        <v>12桁不足しています。調整してください。</v>
      </c>
      <c r="M48" s="33" t="str">
        <f t="shared" si="23"/>
        <v>×</v>
      </c>
      <c r="N48" s="34"/>
      <c r="O48" s="35" t="e">
        <f t="shared" si="8"/>
        <v>#VALUE!</v>
      </c>
      <c r="P48" s="35" t="e">
        <f t="shared" si="9"/>
        <v>#VALUE!</v>
      </c>
      <c r="Q48" s="35" t="e">
        <f t="shared" si="10"/>
        <v>#VALUE!</v>
      </c>
      <c r="R48" s="35" t="e">
        <f t="shared" si="11"/>
        <v>#VALUE!</v>
      </c>
      <c r="S48" s="35" t="e">
        <f t="shared" si="12"/>
        <v>#VALUE!</v>
      </c>
      <c r="T48" s="35" t="e">
        <f t="shared" si="13"/>
        <v>#VALUE!</v>
      </c>
      <c r="U48" s="35" t="e">
        <f t="shared" si="14"/>
        <v>#VALUE!</v>
      </c>
      <c r="V48" s="35" t="e">
        <f t="shared" si="15"/>
        <v>#VALUE!</v>
      </c>
      <c r="W48" s="35" t="e">
        <f t="shared" si="16"/>
        <v>#VALUE!</v>
      </c>
      <c r="X48" s="35" t="e">
        <f t="shared" si="17"/>
        <v>#VALUE!</v>
      </c>
      <c r="Y48" s="35" t="e">
        <f t="shared" si="18"/>
        <v>#VALUE!</v>
      </c>
      <c r="Z48" s="34" t="e">
        <f t="shared" si="19"/>
        <v>#VALUE!</v>
      </c>
      <c r="AA48" s="34" t="e">
        <f t="shared" si="20"/>
        <v>#VALUE!</v>
      </c>
      <c r="AB48" s="35" t="e">
        <f t="shared" si="21"/>
        <v>#VALUE!</v>
      </c>
      <c r="AC48" s="36" t="e">
        <f t="shared" si="22"/>
        <v>#VALUE!</v>
      </c>
    </row>
    <row r="49" spans="2:29" ht="24.95" customHeight="1" x14ac:dyDescent="0.35">
      <c r="B49" s="16"/>
      <c r="C49" s="17"/>
      <c r="D49" s="21"/>
      <c r="E49" s="5" t="s">
        <v>19</v>
      </c>
      <c r="F49" s="25" t="str">
        <f t="shared" si="2"/>
        <v/>
      </c>
      <c r="G49" s="26" t="str">
        <f t="shared" si="3"/>
        <v/>
      </c>
      <c r="H49" s="11"/>
      <c r="I49" s="31" t="str">
        <f t="shared" si="4"/>
        <v>○</v>
      </c>
      <c r="J49" s="32" t="str">
        <f t="shared" si="5"/>
        <v>○</v>
      </c>
      <c r="K49" s="33" t="str">
        <f t="shared" si="6"/>
        <v>○</v>
      </c>
      <c r="L49" s="33" t="str">
        <f t="shared" si="7"/>
        <v>12桁不足しています。調整してください。</v>
      </c>
      <c r="M49" s="33" t="str">
        <f t="shared" si="23"/>
        <v>×</v>
      </c>
      <c r="N49" s="34"/>
      <c r="O49" s="35" t="e">
        <f t="shared" si="8"/>
        <v>#VALUE!</v>
      </c>
      <c r="P49" s="35" t="e">
        <f t="shared" si="9"/>
        <v>#VALUE!</v>
      </c>
      <c r="Q49" s="35" t="e">
        <f t="shared" si="10"/>
        <v>#VALUE!</v>
      </c>
      <c r="R49" s="35" t="e">
        <f t="shared" si="11"/>
        <v>#VALUE!</v>
      </c>
      <c r="S49" s="35" t="e">
        <f t="shared" si="12"/>
        <v>#VALUE!</v>
      </c>
      <c r="T49" s="35" t="e">
        <f t="shared" si="13"/>
        <v>#VALUE!</v>
      </c>
      <c r="U49" s="35" t="e">
        <f t="shared" si="14"/>
        <v>#VALUE!</v>
      </c>
      <c r="V49" s="35" t="e">
        <f t="shared" si="15"/>
        <v>#VALUE!</v>
      </c>
      <c r="W49" s="35" t="e">
        <f t="shared" si="16"/>
        <v>#VALUE!</v>
      </c>
      <c r="X49" s="35" t="e">
        <f t="shared" si="17"/>
        <v>#VALUE!</v>
      </c>
      <c r="Y49" s="35" t="e">
        <f t="shared" si="18"/>
        <v>#VALUE!</v>
      </c>
      <c r="Z49" s="34" t="e">
        <f t="shared" si="19"/>
        <v>#VALUE!</v>
      </c>
      <c r="AA49" s="34" t="e">
        <f t="shared" si="20"/>
        <v>#VALUE!</v>
      </c>
      <c r="AB49" s="35" t="e">
        <f t="shared" si="21"/>
        <v>#VALUE!</v>
      </c>
      <c r="AC49" s="36" t="e">
        <f t="shared" si="22"/>
        <v>#VALUE!</v>
      </c>
    </row>
    <row r="50" spans="2:29" ht="24.95" customHeight="1" x14ac:dyDescent="0.35">
      <c r="B50" s="16"/>
      <c r="C50" s="17"/>
      <c r="D50" s="21"/>
      <c r="E50" s="5" t="s">
        <v>19</v>
      </c>
      <c r="F50" s="25" t="str">
        <f t="shared" si="2"/>
        <v/>
      </c>
      <c r="G50" s="26" t="str">
        <f t="shared" si="3"/>
        <v/>
      </c>
      <c r="H50" s="11"/>
      <c r="I50" s="31" t="str">
        <f t="shared" si="4"/>
        <v>○</v>
      </c>
      <c r="J50" s="32" t="str">
        <f t="shared" si="5"/>
        <v>○</v>
      </c>
      <c r="K50" s="33" t="str">
        <f t="shared" si="6"/>
        <v>○</v>
      </c>
      <c r="L50" s="33" t="str">
        <f t="shared" si="7"/>
        <v>12桁不足しています。調整してください。</v>
      </c>
      <c r="M50" s="33" t="str">
        <f t="shared" si="23"/>
        <v>×</v>
      </c>
      <c r="N50" s="34"/>
      <c r="O50" s="35" t="e">
        <f t="shared" si="8"/>
        <v>#VALUE!</v>
      </c>
      <c r="P50" s="35" t="e">
        <f t="shared" si="9"/>
        <v>#VALUE!</v>
      </c>
      <c r="Q50" s="35" t="e">
        <f t="shared" si="10"/>
        <v>#VALUE!</v>
      </c>
      <c r="R50" s="35" t="e">
        <f t="shared" si="11"/>
        <v>#VALUE!</v>
      </c>
      <c r="S50" s="35" t="e">
        <f t="shared" si="12"/>
        <v>#VALUE!</v>
      </c>
      <c r="T50" s="35" t="e">
        <f t="shared" si="13"/>
        <v>#VALUE!</v>
      </c>
      <c r="U50" s="35" t="e">
        <f t="shared" si="14"/>
        <v>#VALUE!</v>
      </c>
      <c r="V50" s="35" t="e">
        <f t="shared" si="15"/>
        <v>#VALUE!</v>
      </c>
      <c r="W50" s="35" t="e">
        <f t="shared" si="16"/>
        <v>#VALUE!</v>
      </c>
      <c r="X50" s="35" t="e">
        <f t="shared" si="17"/>
        <v>#VALUE!</v>
      </c>
      <c r="Y50" s="35" t="e">
        <f t="shared" si="18"/>
        <v>#VALUE!</v>
      </c>
      <c r="Z50" s="34" t="e">
        <f t="shared" si="19"/>
        <v>#VALUE!</v>
      </c>
      <c r="AA50" s="34" t="e">
        <f t="shared" si="20"/>
        <v>#VALUE!</v>
      </c>
      <c r="AB50" s="35" t="e">
        <f t="shared" si="21"/>
        <v>#VALUE!</v>
      </c>
      <c r="AC50" s="36" t="e">
        <f t="shared" si="22"/>
        <v>#VALUE!</v>
      </c>
    </row>
    <row r="51" spans="2:29" ht="24.95" customHeight="1" x14ac:dyDescent="0.35">
      <c r="B51" s="16"/>
      <c r="C51" s="17"/>
      <c r="D51" s="21"/>
      <c r="E51" s="5" t="s">
        <v>19</v>
      </c>
      <c r="F51" s="25" t="str">
        <f t="shared" si="2"/>
        <v/>
      </c>
      <c r="G51" s="26" t="str">
        <f t="shared" si="3"/>
        <v/>
      </c>
      <c r="H51" s="11"/>
      <c r="I51" s="31" t="str">
        <f t="shared" si="4"/>
        <v>○</v>
      </c>
      <c r="J51" s="32" t="str">
        <f t="shared" si="5"/>
        <v>○</v>
      </c>
      <c r="K51" s="33" t="str">
        <f t="shared" si="6"/>
        <v>○</v>
      </c>
      <c r="L51" s="33" t="str">
        <f t="shared" si="7"/>
        <v>12桁不足しています。調整してください。</v>
      </c>
      <c r="M51" s="33" t="str">
        <f t="shared" si="23"/>
        <v>×</v>
      </c>
      <c r="N51" s="34"/>
      <c r="O51" s="35" t="e">
        <f t="shared" si="8"/>
        <v>#VALUE!</v>
      </c>
      <c r="P51" s="35" t="e">
        <f t="shared" si="9"/>
        <v>#VALUE!</v>
      </c>
      <c r="Q51" s="35" t="e">
        <f t="shared" si="10"/>
        <v>#VALUE!</v>
      </c>
      <c r="R51" s="35" t="e">
        <f t="shared" si="11"/>
        <v>#VALUE!</v>
      </c>
      <c r="S51" s="35" t="e">
        <f t="shared" si="12"/>
        <v>#VALUE!</v>
      </c>
      <c r="T51" s="35" t="e">
        <f t="shared" si="13"/>
        <v>#VALUE!</v>
      </c>
      <c r="U51" s="35" t="e">
        <f t="shared" si="14"/>
        <v>#VALUE!</v>
      </c>
      <c r="V51" s="35" t="e">
        <f t="shared" si="15"/>
        <v>#VALUE!</v>
      </c>
      <c r="W51" s="35" t="e">
        <f t="shared" si="16"/>
        <v>#VALUE!</v>
      </c>
      <c r="X51" s="35" t="e">
        <f t="shared" si="17"/>
        <v>#VALUE!</v>
      </c>
      <c r="Y51" s="35" t="e">
        <f t="shared" si="18"/>
        <v>#VALUE!</v>
      </c>
      <c r="Z51" s="34" t="e">
        <f t="shared" si="19"/>
        <v>#VALUE!</v>
      </c>
      <c r="AA51" s="34" t="e">
        <f t="shared" si="20"/>
        <v>#VALUE!</v>
      </c>
      <c r="AB51" s="35" t="e">
        <f t="shared" si="21"/>
        <v>#VALUE!</v>
      </c>
      <c r="AC51" s="36" t="e">
        <f t="shared" si="22"/>
        <v>#VALUE!</v>
      </c>
    </row>
    <row r="52" spans="2:29" ht="24.95" customHeight="1" x14ac:dyDescent="0.35">
      <c r="B52" s="16"/>
      <c r="C52" s="17"/>
      <c r="D52" s="21"/>
      <c r="E52" s="5" t="s">
        <v>19</v>
      </c>
      <c r="F52" s="25" t="str">
        <f t="shared" si="2"/>
        <v/>
      </c>
      <c r="G52" s="26" t="str">
        <f t="shared" si="3"/>
        <v/>
      </c>
      <c r="H52" s="11"/>
      <c r="I52" s="31" t="str">
        <f t="shared" si="4"/>
        <v>○</v>
      </c>
      <c r="J52" s="32" t="str">
        <f t="shared" si="5"/>
        <v>○</v>
      </c>
      <c r="K52" s="33" t="str">
        <f t="shared" si="6"/>
        <v>○</v>
      </c>
      <c r="L52" s="33" t="str">
        <f t="shared" si="7"/>
        <v>12桁不足しています。調整してください。</v>
      </c>
      <c r="M52" s="33" t="str">
        <f t="shared" si="23"/>
        <v>×</v>
      </c>
      <c r="N52" s="34"/>
      <c r="O52" s="35" t="e">
        <f t="shared" si="8"/>
        <v>#VALUE!</v>
      </c>
      <c r="P52" s="35" t="e">
        <f t="shared" si="9"/>
        <v>#VALUE!</v>
      </c>
      <c r="Q52" s="35" t="e">
        <f t="shared" si="10"/>
        <v>#VALUE!</v>
      </c>
      <c r="R52" s="35" t="e">
        <f t="shared" si="11"/>
        <v>#VALUE!</v>
      </c>
      <c r="S52" s="35" t="e">
        <f t="shared" si="12"/>
        <v>#VALUE!</v>
      </c>
      <c r="T52" s="35" t="e">
        <f t="shared" si="13"/>
        <v>#VALUE!</v>
      </c>
      <c r="U52" s="35" t="e">
        <f t="shared" si="14"/>
        <v>#VALUE!</v>
      </c>
      <c r="V52" s="35" t="e">
        <f t="shared" si="15"/>
        <v>#VALUE!</v>
      </c>
      <c r="W52" s="35" t="e">
        <f t="shared" si="16"/>
        <v>#VALUE!</v>
      </c>
      <c r="X52" s="35" t="e">
        <f t="shared" si="17"/>
        <v>#VALUE!</v>
      </c>
      <c r="Y52" s="35" t="e">
        <f t="shared" si="18"/>
        <v>#VALUE!</v>
      </c>
      <c r="Z52" s="34" t="e">
        <f t="shared" si="19"/>
        <v>#VALUE!</v>
      </c>
      <c r="AA52" s="34" t="e">
        <f t="shared" si="20"/>
        <v>#VALUE!</v>
      </c>
      <c r="AB52" s="35" t="e">
        <f t="shared" si="21"/>
        <v>#VALUE!</v>
      </c>
      <c r="AC52" s="36" t="e">
        <f t="shared" si="22"/>
        <v>#VALUE!</v>
      </c>
    </row>
    <row r="53" spans="2:29" ht="24.95" customHeight="1" x14ac:dyDescent="0.35">
      <c r="B53" s="16"/>
      <c r="C53" s="17"/>
      <c r="D53" s="21"/>
      <c r="E53" s="5" t="s">
        <v>19</v>
      </c>
      <c r="F53" s="25" t="str">
        <f t="shared" si="2"/>
        <v/>
      </c>
      <c r="G53" s="26" t="str">
        <f t="shared" si="3"/>
        <v/>
      </c>
      <c r="H53" s="11"/>
      <c r="I53" s="31" t="str">
        <f t="shared" si="4"/>
        <v>○</v>
      </c>
      <c r="J53" s="32" t="str">
        <f t="shared" si="5"/>
        <v>○</v>
      </c>
      <c r="K53" s="33" t="str">
        <f t="shared" si="6"/>
        <v>○</v>
      </c>
      <c r="L53" s="33" t="str">
        <f t="shared" si="7"/>
        <v>12桁不足しています。調整してください。</v>
      </c>
      <c r="M53" s="33" t="str">
        <f t="shared" si="23"/>
        <v>×</v>
      </c>
      <c r="N53" s="34"/>
      <c r="O53" s="35" t="e">
        <f t="shared" si="8"/>
        <v>#VALUE!</v>
      </c>
      <c r="P53" s="35" t="e">
        <f t="shared" si="9"/>
        <v>#VALUE!</v>
      </c>
      <c r="Q53" s="35" t="e">
        <f t="shared" si="10"/>
        <v>#VALUE!</v>
      </c>
      <c r="R53" s="35" t="e">
        <f t="shared" si="11"/>
        <v>#VALUE!</v>
      </c>
      <c r="S53" s="35" t="e">
        <f t="shared" si="12"/>
        <v>#VALUE!</v>
      </c>
      <c r="T53" s="35" t="e">
        <f t="shared" si="13"/>
        <v>#VALUE!</v>
      </c>
      <c r="U53" s="35" t="e">
        <f t="shared" si="14"/>
        <v>#VALUE!</v>
      </c>
      <c r="V53" s="35" t="e">
        <f t="shared" si="15"/>
        <v>#VALUE!</v>
      </c>
      <c r="W53" s="35" t="e">
        <f t="shared" si="16"/>
        <v>#VALUE!</v>
      </c>
      <c r="X53" s="35" t="e">
        <f t="shared" si="17"/>
        <v>#VALUE!</v>
      </c>
      <c r="Y53" s="35" t="e">
        <f t="shared" si="18"/>
        <v>#VALUE!</v>
      </c>
      <c r="Z53" s="34" t="e">
        <f t="shared" si="19"/>
        <v>#VALUE!</v>
      </c>
      <c r="AA53" s="34" t="e">
        <f t="shared" si="20"/>
        <v>#VALUE!</v>
      </c>
      <c r="AB53" s="35" t="e">
        <f t="shared" si="21"/>
        <v>#VALUE!</v>
      </c>
      <c r="AC53" s="36" t="e">
        <f t="shared" si="22"/>
        <v>#VALUE!</v>
      </c>
    </row>
    <row r="54" spans="2:29" ht="24.95" customHeight="1" x14ac:dyDescent="0.35">
      <c r="B54" s="16"/>
      <c r="C54" s="17"/>
      <c r="D54" s="21"/>
      <c r="E54" s="5" t="s">
        <v>19</v>
      </c>
      <c r="F54" s="25" t="str">
        <f t="shared" si="2"/>
        <v/>
      </c>
      <c r="G54" s="26" t="str">
        <f t="shared" si="3"/>
        <v/>
      </c>
      <c r="H54" s="11"/>
      <c r="I54" s="31" t="str">
        <f t="shared" si="4"/>
        <v>○</v>
      </c>
      <c r="J54" s="32" t="str">
        <f t="shared" si="5"/>
        <v>○</v>
      </c>
      <c r="K54" s="33" t="str">
        <f t="shared" si="6"/>
        <v>○</v>
      </c>
      <c r="L54" s="33" t="str">
        <f t="shared" si="7"/>
        <v>12桁不足しています。調整してください。</v>
      </c>
      <c r="M54" s="33" t="str">
        <f t="shared" si="23"/>
        <v>×</v>
      </c>
      <c r="N54" s="34"/>
      <c r="O54" s="35" t="e">
        <f t="shared" si="8"/>
        <v>#VALUE!</v>
      </c>
      <c r="P54" s="35" t="e">
        <f t="shared" si="9"/>
        <v>#VALUE!</v>
      </c>
      <c r="Q54" s="35" t="e">
        <f t="shared" si="10"/>
        <v>#VALUE!</v>
      </c>
      <c r="R54" s="35" t="e">
        <f t="shared" si="11"/>
        <v>#VALUE!</v>
      </c>
      <c r="S54" s="35" t="e">
        <f t="shared" si="12"/>
        <v>#VALUE!</v>
      </c>
      <c r="T54" s="35" t="e">
        <f t="shared" si="13"/>
        <v>#VALUE!</v>
      </c>
      <c r="U54" s="35" t="e">
        <f t="shared" si="14"/>
        <v>#VALUE!</v>
      </c>
      <c r="V54" s="35" t="e">
        <f t="shared" si="15"/>
        <v>#VALUE!</v>
      </c>
      <c r="W54" s="35" t="e">
        <f t="shared" si="16"/>
        <v>#VALUE!</v>
      </c>
      <c r="X54" s="35" t="e">
        <f t="shared" si="17"/>
        <v>#VALUE!</v>
      </c>
      <c r="Y54" s="35" t="e">
        <f t="shared" si="18"/>
        <v>#VALUE!</v>
      </c>
      <c r="Z54" s="34" t="e">
        <f t="shared" si="19"/>
        <v>#VALUE!</v>
      </c>
      <c r="AA54" s="34" t="e">
        <f t="shared" si="20"/>
        <v>#VALUE!</v>
      </c>
      <c r="AB54" s="35" t="e">
        <f t="shared" si="21"/>
        <v>#VALUE!</v>
      </c>
      <c r="AC54" s="36" t="e">
        <f t="shared" si="22"/>
        <v>#VALUE!</v>
      </c>
    </row>
    <row r="55" spans="2:29" ht="24.95" customHeight="1" x14ac:dyDescent="0.35">
      <c r="B55" s="16"/>
      <c r="C55" s="17"/>
      <c r="D55" s="21"/>
      <c r="E55" s="5" t="s">
        <v>19</v>
      </c>
      <c r="F55" s="25" t="str">
        <f t="shared" si="2"/>
        <v/>
      </c>
      <c r="G55" s="26" t="str">
        <f t="shared" si="3"/>
        <v/>
      </c>
      <c r="H55" s="11"/>
      <c r="I55" s="31" t="str">
        <f t="shared" si="4"/>
        <v>○</v>
      </c>
      <c r="J55" s="32" t="str">
        <f t="shared" si="5"/>
        <v>○</v>
      </c>
      <c r="K55" s="33" t="str">
        <f t="shared" si="6"/>
        <v>○</v>
      </c>
      <c r="L55" s="33" t="str">
        <f t="shared" si="7"/>
        <v>12桁不足しています。調整してください。</v>
      </c>
      <c r="M55" s="33" t="str">
        <f t="shared" si="23"/>
        <v>×</v>
      </c>
      <c r="N55" s="34"/>
      <c r="O55" s="35" t="e">
        <f t="shared" si="8"/>
        <v>#VALUE!</v>
      </c>
      <c r="P55" s="35" t="e">
        <f t="shared" si="9"/>
        <v>#VALUE!</v>
      </c>
      <c r="Q55" s="35" t="e">
        <f t="shared" si="10"/>
        <v>#VALUE!</v>
      </c>
      <c r="R55" s="35" t="e">
        <f t="shared" si="11"/>
        <v>#VALUE!</v>
      </c>
      <c r="S55" s="35" t="e">
        <f t="shared" si="12"/>
        <v>#VALUE!</v>
      </c>
      <c r="T55" s="35" t="e">
        <f t="shared" si="13"/>
        <v>#VALUE!</v>
      </c>
      <c r="U55" s="35" t="e">
        <f t="shared" si="14"/>
        <v>#VALUE!</v>
      </c>
      <c r="V55" s="35" t="e">
        <f t="shared" si="15"/>
        <v>#VALUE!</v>
      </c>
      <c r="W55" s="35" t="e">
        <f t="shared" si="16"/>
        <v>#VALUE!</v>
      </c>
      <c r="X55" s="35" t="e">
        <f t="shared" si="17"/>
        <v>#VALUE!</v>
      </c>
      <c r="Y55" s="35" t="e">
        <f t="shared" si="18"/>
        <v>#VALUE!</v>
      </c>
      <c r="Z55" s="34" t="e">
        <f t="shared" si="19"/>
        <v>#VALUE!</v>
      </c>
      <c r="AA55" s="34" t="e">
        <f t="shared" si="20"/>
        <v>#VALUE!</v>
      </c>
      <c r="AB55" s="35" t="e">
        <f t="shared" si="21"/>
        <v>#VALUE!</v>
      </c>
      <c r="AC55" s="36" t="e">
        <f t="shared" si="22"/>
        <v>#VALUE!</v>
      </c>
    </row>
    <row r="56" spans="2:29" ht="24.95" customHeight="1" x14ac:dyDescent="0.35">
      <c r="B56" s="16"/>
      <c r="C56" s="17"/>
      <c r="D56" s="21"/>
      <c r="E56" s="5" t="s">
        <v>19</v>
      </c>
      <c r="F56" s="25" t="str">
        <f t="shared" si="2"/>
        <v/>
      </c>
      <c r="G56" s="26" t="str">
        <f t="shared" si="3"/>
        <v/>
      </c>
      <c r="H56" s="11"/>
      <c r="I56" s="31" t="str">
        <f t="shared" si="4"/>
        <v>○</v>
      </c>
      <c r="J56" s="32" t="str">
        <f t="shared" si="5"/>
        <v>○</v>
      </c>
      <c r="K56" s="33" t="str">
        <f t="shared" si="6"/>
        <v>○</v>
      </c>
      <c r="L56" s="33" t="str">
        <f t="shared" si="7"/>
        <v>12桁不足しています。調整してください。</v>
      </c>
      <c r="M56" s="33" t="str">
        <f t="shared" si="23"/>
        <v>×</v>
      </c>
      <c r="N56" s="34"/>
      <c r="O56" s="35" t="e">
        <f t="shared" si="8"/>
        <v>#VALUE!</v>
      </c>
      <c r="P56" s="35" t="e">
        <f t="shared" si="9"/>
        <v>#VALUE!</v>
      </c>
      <c r="Q56" s="35" t="e">
        <f t="shared" si="10"/>
        <v>#VALUE!</v>
      </c>
      <c r="R56" s="35" t="e">
        <f t="shared" si="11"/>
        <v>#VALUE!</v>
      </c>
      <c r="S56" s="35" t="e">
        <f t="shared" si="12"/>
        <v>#VALUE!</v>
      </c>
      <c r="T56" s="35" t="e">
        <f t="shared" si="13"/>
        <v>#VALUE!</v>
      </c>
      <c r="U56" s="35" t="e">
        <f t="shared" si="14"/>
        <v>#VALUE!</v>
      </c>
      <c r="V56" s="35" t="e">
        <f t="shared" si="15"/>
        <v>#VALUE!</v>
      </c>
      <c r="W56" s="35" t="e">
        <f t="shared" si="16"/>
        <v>#VALUE!</v>
      </c>
      <c r="X56" s="35" t="e">
        <f t="shared" si="17"/>
        <v>#VALUE!</v>
      </c>
      <c r="Y56" s="35" t="e">
        <f t="shared" si="18"/>
        <v>#VALUE!</v>
      </c>
      <c r="Z56" s="34" t="e">
        <f t="shared" si="19"/>
        <v>#VALUE!</v>
      </c>
      <c r="AA56" s="34" t="e">
        <f t="shared" si="20"/>
        <v>#VALUE!</v>
      </c>
      <c r="AB56" s="35" t="e">
        <f t="shared" si="21"/>
        <v>#VALUE!</v>
      </c>
      <c r="AC56" s="36" t="e">
        <f t="shared" si="22"/>
        <v>#VALUE!</v>
      </c>
    </row>
    <row r="57" spans="2:29" ht="24.95" customHeight="1" x14ac:dyDescent="0.35">
      <c r="B57" s="16"/>
      <c r="C57" s="17"/>
      <c r="D57" s="21"/>
      <c r="E57" s="5" t="s">
        <v>19</v>
      </c>
      <c r="F57" s="25" t="str">
        <f t="shared" si="2"/>
        <v/>
      </c>
      <c r="G57" s="26" t="str">
        <f t="shared" si="3"/>
        <v/>
      </c>
      <c r="H57" s="11"/>
      <c r="I57" s="31" t="str">
        <f t="shared" si="4"/>
        <v>○</v>
      </c>
      <c r="J57" s="32" t="str">
        <f t="shared" si="5"/>
        <v>○</v>
      </c>
      <c r="K57" s="33" t="str">
        <f t="shared" si="6"/>
        <v>○</v>
      </c>
      <c r="L57" s="33" t="str">
        <f t="shared" si="7"/>
        <v>12桁不足しています。調整してください。</v>
      </c>
      <c r="M57" s="33" t="str">
        <f t="shared" si="23"/>
        <v>×</v>
      </c>
      <c r="N57" s="34"/>
      <c r="O57" s="35" t="e">
        <f t="shared" si="8"/>
        <v>#VALUE!</v>
      </c>
      <c r="P57" s="35" t="e">
        <f t="shared" si="9"/>
        <v>#VALUE!</v>
      </c>
      <c r="Q57" s="35" t="e">
        <f t="shared" si="10"/>
        <v>#VALUE!</v>
      </c>
      <c r="R57" s="35" t="e">
        <f t="shared" si="11"/>
        <v>#VALUE!</v>
      </c>
      <c r="S57" s="35" t="e">
        <f t="shared" si="12"/>
        <v>#VALUE!</v>
      </c>
      <c r="T57" s="35" t="e">
        <f t="shared" si="13"/>
        <v>#VALUE!</v>
      </c>
      <c r="U57" s="35" t="e">
        <f t="shared" si="14"/>
        <v>#VALUE!</v>
      </c>
      <c r="V57" s="35" t="e">
        <f t="shared" si="15"/>
        <v>#VALUE!</v>
      </c>
      <c r="W57" s="35" t="e">
        <f t="shared" si="16"/>
        <v>#VALUE!</v>
      </c>
      <c r="X57" s="35" t="e">
        <f t="shared" si="17"/>
        <v>#VALUE!</v>
      </c>
      <c r="Y57" s="35" t="e">
        <f t="shared" si="18"/>
        <v>#VALUE!</v>
      </c>
      <c r="Z57" s="34" t="e">
        <f t="shared" si="19"/>
        <v>#VALUE!</v>
      </c>
      <c r="AA57" s="34" t="e">
        <f t="shared" si="20"/>
        <v>#VALUE!</v>
      </c>
      <c r="AB57" s="35" t="e">
        <f t="shared" si="21"/>
        <v>#VALUE!</v>
      </c>
      <c r="AC57" s="36" t="e">
        <f t="shared" si="22"/>
        <v>#VALUE!</v>
      </c>
    </row>
    <row r="58" spans="2:29" ht="24.95" customHeight="1" x14ac:dyDescent="0.35">
      <c r="B58" s="16"/>
      <c r="C58" s="17"/>
      <c r="D58" s="21"/>
      <c r="E58" s="5" t="s">
        <v>19</v>
      </c>
      <c r="F58" s="25" t="str">
        <f t="shared" si="2"/>
        <v/>
      </c>
      <c r="G58" s="26" t="str">
        <f t="shared" si="3"/>
        <v/>
      </c>
      <c r="H58" s="11"/>
      <c r="I58" s="31" t="str">
        <f t="shared" si="4"/>
        <v>○</v>
      </c>
      <c r="J58" s="32" t="str">
        <f t="shared" si="5"/>
        <v>○</v>
      </c>
      <c r="K58" s="33" t="str">
        <f t="shared" si="6"/>
        <v>○</v>
      </c>
      <c r="L58" s="33" t="str">
        <f t="shared" si="7"/>
        <v>12桁不足しています。調整してください。</v>
      </c>
      <c r="M58" s="33" t="str">
        <f t="shared" si="23"/>
        <v>×</v>
      </c>
      <c r="N58" s="34"/>
      <c r="O58" s="35" t="e">
        <f t="shared" si="8"/>
        <v>#VALUE!</v>
      </c>
      <c r="P58" s="35" t="e">
        <f t="shared" si="9"/>
        <v>#VALUE!</v>
      </c>
      <c r="Q58" s="35" t="e">
        <f t="shared" si="10"/>
        <v>#VALUE!</v>
      </c>
      <c r="R58" s="35" t="e">
        <f t="shared" si="11"/>
        <v>#VALUE!</v>
      </c>
      <c r="S58" s="35" t="e">
        <f t="shared" si="12"/>
        <v>#VALUE!</v>
      </c>
      <c r="T58" s="35" t="e">
        <f t="shared" si="13"/>
        <v>#VALUE!</v>
      </c>
      <c r="U58" s="35" t="e">
        <f t="shared" si="14"/>
        <v>#VALUE!</v>
      </c>
      <c r="V58" s="35" t="e">
        <f t="shared" si="15"/>
        <v>#VALUE!</v>
      </c>
      <c r="W58" s="35" t="e">
        <f t="shared" si="16"/>
        <v>#VALUE!</v>
      </c>
      <c r="X58" s="35" t="e">
        <f t="shared" si="17"/>
        <v>#VALUE!</v>
      </c>
      <c r="Y58" s="35" t="e">
        <f t="shared" si="18"/>
        <v>#VALUE!</v>
      </c>
      <c r="Z58" s="34" t="e">
        <f t="shared" si="19"/>
        <v>#VALUE!</v>
      </c>
      <c r="AA58" s="34" t="e">
        <f t="shared" si="20"/>
        <v>#VALUE!</v>
      </c>
      <c r="AB58" s="35" t="e">
        <f t="shared" si="21"/>
        <v>#VALUE!</v>
      </c>
      <c r="AC58" s="36" t="e">
        <f t="shared" si="22"/>
        <v>#VALUE!</v>
      </c>
    </row>
    <row r="59" spans="2:29" ht="24.95" customHeight="1" x14ac:dyDescent="0.35">
      <c r="B59" s="16"/>
      <c r="C59" s="17"/>
      <c r="D59" s="21"/>
      <c r="E59" s="5" t="s">
        <v>19</v>
      </c>
      <c r="F59" s="25" t="str">
        <f t="shared" si="2"/>
        <v/>
      </c>
      <c r="G59" s="26" t="str">
        <f t="shared" si="3"/>
        <v/>
      </c>
      <c r="H59" s="11"/>
      <c r="I59" s="31" t="str">
        <f t="shared" si="4"/>
        <v>○</v>
      </c>
      <c r="J59" s="32" t="str">
        <f t="shared" si="5"/>
        <v>○</v>
      </c>
      <c r="K59" s="33" t="str">
        <f t="shared" si="6"/>
        <v>○</v>
      </c>
      <c r="L59" s="33" t="str">
        <f t="shared" si="7"/>
        <v>12桁不足しています。調整してください。</v>
      </c>
      <c r="M59" s="33" t="str">
        <f t="shared" si="23"/>
        <v>×</v>
      </c>
      <c r="N59" s="34"/>
      <c r="O59" s="35" t="e">
        <f t="shared" si="8"/>
        <v>#VALUE!</v>
      </c>
      <c r="P59" s="35" t="e">
        <f t="shared" si="9"/>
        <v>#VALUE!</v>
      </c>
      <c r="Q59" s="35" t="e">
        <f t="shared" si="10"/>
        <v>#VALUE!</v>
      </c>
      <c r="R59" s="35" t="e">
        <f t="shared" si="11"/>
        <v>#VALUE!</v>
      </c>
      <c r="S59" s="35" t="e">
        <f t="shared" si="12"/>
        <v>#VALUE!</v>
      </c>
      <c r="T59" s="35" t="e">
        <f t="shared" si="13"/>
        <v>#VALUE!</v>
      </c>
      <c r="U59" s="35" t="e">
        <f t="shared" si="14"/>
        <v>#VALUE!</v>
      </c>
      <c r="V59" s="35" t="e">
        <f t="shared" si="15"/>
        <v>#VALUE!</v>
      </c>
      <c r="W59" s="35" t="e">
        <f t="shared" si="16"/>
        <v>#VALUE!</v>
      </c>
      <c r="X59" s="35" t="e">
        <f t="shared" si="17"/>
        <v>#VALUE!</v>
      </c>
      <c r="Y59" s="35" t="e">
        <f t="shared" si="18"/>
        <v>#VALUE!</v>
      </c>
      <c r="Z59" s="34" t="e">
        <f t="shared" si="19"/>
        <v>#VALUE!</v>
      </c>
      <c r="AA59" s="34" t="e">
        <f t="shared" si="20"/>
        <v>#VALUE!</v>
      </c>
      <c r="AB59" s="35" t="e">
        <f t="shared" si="21"/>
        <v>#VALUE!</v>
      </c>
      <c r="AC59" s="36" t="e">
        <f t="shared" si="22"/>
        <v>#VALUE!</v>
      </c>
    </row>
    <row r="60" spans="2:29" ht="24.95" customHeight="1" x14ac:dyDescent="0.35">
      <c r="B60" s="16"/>
      <c r="C60" s="17"/>
      <c r="D60" s="21"/>
      <c r="E60" s="5" t="s">
        <v>19</v>
      </c>
      <c r="F60" s="25" t="str">
        <f t="shared" si="2"/>
        <v/>
      </c>
      <c r="G60" s="26" t="str">
        <f t="shared" si="3"/>
        <v/>
      </c>
      <c r="H60" s="11"/>
      <c r="I60" s="31" t="str">
        <f t="shared" si="4"/>
        <v>○</v>
      </c>
      <c r="J60" s="32" t="str">
        <f t="shared" si="5"/>
        <v>○</v>
      </c>
      <c r="K60" s="33" t="str">
        <f t="shared" si="6"/>
        <v>○</v>
      </c>
      <c r="L60" s="33" t="str">
        <f t="shared" si="7"/>
        <v>12桁不足しています。調整してください。</v>
      </c>
      <c r="M60" s="33" t="str">
        <f t="shared" si="23"/>
        <v>×</v>
      </c>
      <c r="N60" s="34"/>
      <c r="O60" s="35" t="e">
        <f t="shared" si="8"/>
        <v>#VALUE!</v>
      </c>
      <c r="P60" s="35" t="e">
        <f t="shared" si="9"/>
        <v>#VALUE!</v>
      </c>
      <c r="Q60" s="35" t="e">
        <f t="shared" si="10"/>
        <v>#VALUE!</v>
      </c>
      <c r="R60" s="35" t="e">
        <f t="shared" si="11"/>
        <v>#VALUE!</v>
      </c>
      <c r="S60" s="35" t="e">
        <f t="shared" si="12"/>
        <v>#VALUE!</v>
      </c>
      <c r="T60" s="35" t="e">
        <f t="shared" si="13"/>
        <v>#VALUE!</v>
      </c>
      <c r="U60" s="35" t="e">
        <f t="shared" si="14"/>
        <v>#VALUE!</v>
      </c>
      <c r="V60" s="35" t="e">
        <f t="shared" si="15"/>
        <v>#VALUE!</v>
      </c>
      <c r="W60" s="35" t="e">
        <f t="shared" si="16"/>
        <v>#VALUE!</v>
      </c>
      <c r="X60" s="35" t="e">
        <f t="shared" si="17"/>
        <v>#VALUE!</v>
      </c>
      <c r="Y60" s="35" t="e">
        <f t="shared" si="18"/>
        <v>#VALUE!</v>
      </c>
      <c r="Z60" s="34" t="e">
        <f t="shared" si="19"/>
        <v>#VALUE!</v>
      </c>
      <c r="AA60" s="34" t="e">
        <f t="shared" si="20"/>
        <v>#VALUE!</v>
      </c>
      <c r="AB60" s="35" t="e">
        <f t="shared" si="21"/>
        <v>#VALUE!</v>
      </c>
      <c r="AC60" s="36" t="e">
        <f t="shared" si="22"/>
        <v>#VALUE!</v>
      </c>
    </row>
    <row r="61" spans="2:29" ht="24.95" customHeight="1" x14ac:dyDescent="0.35">
      <c r="B61" s="16"/>
      <c r="C61" s="17"/>
      <c r="D61" s="21"/>
      <c r="E61" s="5" t="s">
        <v>19</v>
      </c>
      <c r="F61" s="25" t="str">
        <f t="shared" si="2"/>
        <v/>
      </c>
      <c r="G61" s="26" t="str">
        <f t="shared" si="3"/>
        <v/>
      </c>
      <c r="H61" s="11"/>
      <c r="I61" s="31" t="str">
        <f t="shared" si="4"/>
        <v>○</v>
      </c>
      <c r="J61" s="32" t="str">
        <f t="shared" si="5"/>
        <v>○</v>
      </c>
      <c r="K61" s="33" t="str">
        <f t="shared" si="6"/>
        <v>○</v>
      </c>
      <c r="L61" s="33" t="str">
        <f t="shared" si="7"/>
        <v>12桁不足しています。調整してください。</v>
      </c>
      <c r="M61" s="33" t="str">
        <f t="shared" si="23"/>
        <v>×</v>
      </c>
      <c r="N61" s="34"/>
      <c r="O61" s="35" t="e">
        <f t="shared" si="8"/>
        <v>#VALUE!</v>
      </c>
      <c r="P61" s="35" t="e">
        <f t="shared" si="9"/>
        <v>#VALUE!</v>
      </c>
      <c r="Q61" s="35" t="e">
        <f t="shared" si="10"/>
        <v>#VALUE!</v>
      </c>
      <c r="R61" s="35" t="e">
        <f t="shared" si="11"/>
        <v>#VALUE!</v>
      </c>
      <c r="S61" s="35" t="e">
        <f t="shared" si="12"/>
        <v>#VALUE!</v>
      </c>
      <c r="T61" s="35" t="e">
        <f t="shared" si="13"/>
        <v>#VALUE!</v>
      </c>
      <c r="U61" s="35" t="e">
        <f t="shared" si="14"/>
        <v>#VALUE!</v>
      </c>
      <c r="V61" s="35" t="e">
        <f t="shared" si="15"/>
        <v>#VALUE!</v>
      </c>
      <c r="W61" s="35" t="e">
        <f t="shared" si="16"/>
        <v>#VALUE!</v>
      </c>
      <c r="X61" s="35" t="e">
        <f t="shared" si="17"/>
        <v>#VALUE!</v>
      </c>
      <c r="Y61" s="35" t="e">
        <f t="shared" si="18"/>
        <v>#VALUE!</v>
      </c>
      <c r="Z61" s="34" t="e">
        <f t="shared" si="19"/>
        <v>#VALUE!</v>
      </c>
      <c r="AA61" s="34" t="e">
        <f t="shared" si="20"/>
        <v>#VALUE!</v>
      </c>
      <c r="AB61" s="35" t="e">
        <f t="shared" si="21"/>
        <v>#VALUE!</v>
      </c>
      <c r="AC61" s="36" t="e">
        <f t="shared" si="22"/>
        <v>#VALUE!</v>
      </c>
    </row>
    <row r="62" spans="2:29" ht="24.95" customHeight="1" x14ac:dyDescent="0.35">
      <c r="B62" s="16"/>
      <c r="C62" s="17"/>
      <c r="D62" s="21"/>
      <c r="E62" s="5" t="s">
        <v>19</v>
      </c>
      <c r="F62" s="25" t="str">
        <f t="shared" si="2"/>
        <v/>
      </c>
      <c r="G62" s="26" t="str">
        <f t="shared" si="3"/>
        <v/>
      </c>
      <c r="H62" s="11"/>
      <c r="I62" s="31" t="str">
        <f t="shared" si="4"/>
        <v>○</v>
      </c>
      <c r="J62" s="32" t="str">
        <f t="shared" si="5"/>
        <v>○</v>
      </c>
      <c r="K62" s="33" t="str">
        <f t="shared" si="6"/>
        <v>○</v>
      </c>
      <c r="L62" s="33" t="str">
        <f t="shared" si="7"/>
        <v>12桁不足しています。調整してください。</v>
      </c>
      <c r="M62" s="33" t="str">
        <f t="shared" si="23"/>
        <v>×</v>
      </c>
      <c r="N62" s="34"/>
      <c r="O62" s="35" t="e">
        <f t="shared" si="8"/>
        <v>#VALUE!</v>
      </c>
      <c r="P62" s="35" t="e">
        <f t="shared" si="9"/>
        <v>#VALUE!</v>
      </c>
      <c r="Q62" s="35" t="e">
        <f t="shared" si="10"/>
        <v>#VALUE!</v>
      </c>
      <c r="R62" s="35" t="e">
        <f t="shared" si="11"/>
        <v>#VALUE!</v>
      </c>
      <c r="S62" s="35" t="e">
        <f t="shared" si="12"/>
        <v>#VALUE!</v>
      </c>
      <c r="T62" s="35" t="e">
        <f t="shared" si="13"/>
        <v>#VALUE!</v>
      </c>
      <c r="U62" s="35" t="e">
        <f t="shared" si="14"/>
        <v>#VALUE!</v>
      </c>
      <c r="V62" s="35" t="e">
        <f t="shared" si="15"/>
        <v>#VALUE!</v>
      </c>
      <c r="W62" s="35" t="e">
        <f t="shared" si="16"/>
        <v>#VALUE!</v>
      </c>
      <c r="X62" s="35" t="e">
        <f t="shared" si="17"/>
        <v>#VALUE!</v>
      </c>
      <c r="Y62" s="35" t="e">
        <f t="shared" si="18"/>
        <v>#VALUE!</v>
      </c>
      <c r="Z62" s="34" t="e">
        <f t="shared" si="19"/>
        <v>#VALUE!</v>
      </c>
      <c r="AA62" s="34" t="e">
        <f t="shared" si="20"/>
        <v>#VALUE!</v>
      </c>
      <c r="AB62" s="35" t="e">
        <f t="shared" si="21"/>
        <v>#VALUE!</v>
      </c>
      <c r="AC62" s="36" t="e">
        <f t="shared" si="22"/>
        <v>#VALUE!</v>
      </c>
    </row>
    <row r="63" spans="2:29" ht="24.95" customHeight="1" x14ac:dyDescent="0.35">
      <c r="B63" s="16"/>
      <c r="C63" s="17"/>
      <c r="D63" s="21"/>
      <c r="E63" s="5" t="s">
        <v>19</v>
      </c>
      <c r="F63" s="25" t="str">
        <f t="shared" si="2"/>
        <v/>
      </c>
      <c r="G63" s="26" t="str">
        <f t="shared" si="3"/>
        <v/>
      </c>
      <c r="H63" s="11"/>
      <c r="I63" s="31" t="str">
        <f t="shared" si="4"/>
        <v>○</v>
      </c>
      <c r="J63" s="32" t="str">
        <f t="shared" si="5"/>
        <v>○</v>
      </c>
      <c r="K63" s="33" t="str">
        <f t="shared" si="6"/>
        <v>○</v>
      </c>
      <c r="L63" s="33" t="str">
        <f t="shared" si="7"/>
        <v>12桁不足しています。調整してください。</v>
      </c>
      <c r="M63" s="33" t="str">
        <f t="shared" si="23"/>
        <v>×</v>
      </c>
      <c r="N63" s="34"/>
      <c r="O63" s="35" t="e">
        <f t="shared" si="8"/>
        <v>#VALUE!</v>
      </c>
      <c r="P63" s="35" t="e">
        <f t="shared" si="9"/>
        <v>#VALUE!</v>
      </c>
      <c r="Q63" s="35" t="e">
        <f t="shared" si="10"/>
        <v>#VALUE!</v>
      </c>
      <c r="R63" s="35" t="e">
        <f t="shared" si="11"/>
        <v>#VALUE!</v>
      </c>
      <c r="S63" s="35" t="e">
        <f t="shared" si="12"/>
        <v>#VALUE!</v>
      </c>
      <c r="T63" s="35" t="e">
        <f t="shared" si="13"/>
        <v>#VALUE!</v>
      </c>
      <c r="U63" s="35" t="e">
        <f t="shared" si="14"/>
        <v>#VALUE!</v>
      </c>
      <c r="V63" s="35" t="e">
        <f t="shared" si="15"/>
        <v>#VALUE!</v>
      </c>
      <c r="W63" s="35" t="e">
        <f t="shared" si="16"/>
        <v>#VALUE!</v>
      </c>
      <c r="X63" s="35" t="e">
        <f t="shared" si="17"/>
        <v>#VALUE!</v>
      </c>
      <c r="Y63" s="35" t="e">
        <f t="shared" si="18"/>
        <v>#VALUE!</v>
      </c>
      <c r="Z63" s="34" t="e">
        <f t="shared" si="19"/>
        <v>#VALUE!</v>
      </c>
      <c r="AA63" s="34" t="e">
        <f t="shared" si="20"/>
        <v>#VALUE!</v>
      </c>
      <c r="AB63" s="35" t="e">
        <f t="shared" si="21"/>
        <v>#VALUE!</v>
      </c>
      <c r="AC63" s="36" t="e">
        <f t="shared" si="22"/>
        <v>#VALUE!</v>
      </c>
    </row>
    <row r="64" spans="2:29" ht="24.95" customHeight="1" x14ac:dyDescent="0.35">
      <c r="B64" s="16"/>
      <c r="C64" s="17"/>
      <c r="D64" s="21"/>
      <c r="E64" s="5" t="s">
        <v>19</v>
      </c>
      <c r="F64" s="25" t="str">
        <f t="shared" si="2"/>
        <v/>
      </c>
      <c r="G64" s="26" t="str">
        <f t="shared" si="3"/>
        <v/>
      </c>
      <c r="H64" s="11"/>
      <c r="I64" s="31" t="str">
        <f t="shared" si="4"/>
        <v>○</v>
      </c>
      <c r="J64" s="32" t="str">
        <f t="shared" si="5"/>
        <v>○</v>
      </c>
      <c r="K64" s="33" t="str">
        <f t="shared" si="6"/>
        <v>○</v>
      </c>
      <c r="L64" s="33" t="str">
        <f t="shared" si="7"/>
        <v>12桁不足しています。調整してください。</v>
      </c>
      <c r="M64" s="33" t="str">
        <f t="shared" si="23"/>
        <v>×</v>
      </c>
      <c r="N64" s="34"/>
      <c r="O64" s="35" t="e">
        <f t="shared" si="8"/>
        <v>#VALUE!</v>
      </c>
      <c r="P64" s="35" t="e">
        <f t="shared" si="9"/>
        <v>#VALUE!</v>
      </c>
      <c r="Q64" s="35" t="e">
        <f t="shared" si="10"/>
        <v>#VALUE!</v>
      </c>
      <c r="R64" s="35" t="e">
        <f t="shared" si="11"/>
        <v>#VALUE!</v>
      </c>
      <c r="S64" s="35" t="e">
        <f t="shared" si="12"/>
        <v>#VALUE!</v>
      </c>
      <c r="T64" s="35" t="e">
        <f t="shared" si="13"/>
        <v>#VALUE!</v>
      </c>
      <c r="U64" s="35" t="e">
        <f t="shared" si="14"/>
        <v>#VALUE!</v>
      </c>
      <c r="V64" s="35" t="e">
        <f t="shared" si="15"/>
        <v>#VALUE!</v>
      </c>
      <c r="W64" s="35" t="e">
        <f t="shared" si="16"/>
        <v>#VALUE!</v>
      </c>
      <c r="X64" s="35" t="e">
        <f t="shared" si="17"/>
        <v>#VALUE!</v>
      </c>
      <c r="Y64" s="35" t="e">
        <f t="shared" si="18"/>
        <v>#VALUE!</v>
      </c>
      <c r="Z64" s="34" t="e">
        <f t="shared" si="19"/>
        <v>#VALUE!</v>
      </c>
      <c r="AA64" s="34" t="e">
        <f t="shared" si="20"/>
        <v>#VALUE!</v>
      </c>
      <c r="AB64" s="35" t="e">
        <f t="shared" si="21"/>
        <v>#VALUE!</v>
      </c>
      <c r="AC64" s="36" t="e">
        <f t="shared" si="22"/>
        <v>#VALUE!</v>
      </c>
    </row>
    <row r="65" spans="2:29" ht="24.95" customHeight="1" x14ac:dyDescent="0.35">
      <c r="B65" s="16"/>
      <c r="C65" s="17"/>
      <c r="D65" s="21"/>
      <c r="E65" s="5" t="s">
        <v>19</v>
      </c>
      <c r="F65" s="25" t="str">
        <f t="shared" si="2"/>
        <v/>
      </c>
      <c r="G65" s="26" t="str">
        <f t="shared" si="3"/>
        <v/>
      </c>
      <c r="H65" s="11"/>
      <c r="I65" s="31" t="str">
        <f t="shared" si="4"/>
        <v>○</v>
      </c>
      <c r="J65" s="32" t="str">
        <f t="shared" si="5"/>
        <v>○</v>
      </c>
      <c r="K65" s="33" t="str">
        <f t="shared" si="6"/>
        <v>○</v>
      </c>
      <c r="L65" s="33" t="str">
        <f t="shared" si="7"/>
        <v>12桁不足しています。調整してください。</v>
      </c>
      <c r="M65" s="33" t="str">
        <f t="shared" si="23"/>
        <v>×</v>
      </c>
      <c r="N65" s="34"/>
      <c r="O65" s="35" t="e">
        <f t="shared" si="8"/>
        <v>#VALUE!</v>
      </c>
      <c r="P65" s="35" t="e">
        <f t="shared" si="9"/>
        <v>#VALUE!</v>
      </c>
      <c r="Q65" s="35" t="e">
        <f t="shared" si="10"/>
        <v>#VALUE!</v>
      </c>
      <c r="R65" s="35" t="e">
        <f t="shared" si="11"/>
        <v>#VALUE!</v>
      </c>
      <c r="S65" s="35" t="e">
        <f t="shared" si="12"/>
        <v>#VALUE!</v>
      </c>
      <c r="T65" s="35" t="e">
        <f t="shared" si="13"/>
        <v>#VALUE!</v>
      </c>
      <c r="U65" s="35" t="e">
        <f t="shared" si="14"/>
        <v>#VALUE!</v>
      </c>
      <c r="V65" s="35" t="e">
        <f t="shared" si="15"/>
        <v>#VALUE!</v>
      </c>
      <c r="W65" s="35" t="e">
        <f t="shared" si="16"/>
        <v>#VALUE!</v>
      </c>
      <c r="X65" s="35" t="e">
        <f t="shared" si="17"/>
        <v>#VALUE!</v>
      </c>
      <c r="Y65" s="35" t="e">
        <f t="shared" si="18"/>
        <v>#VALUE!</v>
      </c>
      <c r="Z65" s="34" t="e">
        <f t="shared" si="19"/>
        <v>#VALUE!</v>
      </c>
      <c r="AA65" s="34" t="e">
        <f t="shared" si="20"/>
        <v>#VALUE!</v>
      </c>
      <c r="AB65" s="35" t="e">
        <f t="shared" si="21"/>
        <v>#VALUE!</v>
      </c>
      <c r="AC65" s="36" t="e">
        <f t="shared" si="22"/>
        <v>#VALUE!</v>
      </c>
    </row>
    <row r="66" spans="2:29" ht="24.95" customHeight="1" x14ac:dyDescent="0.35">
      <c r="B66" s="16"/>
      <c r="C66" s="17"/>
      <c r="D66" s="21"/>
      <c r="E66" s="5" t="s">
        <v>19</v>
      </c>
      <c r="F66" s="25" t="str">
        <f t="shared" si="2"/>
        <v/>
      </c>
      <c r="G66" s="26" t="str">
        <f t="shared" si="3"/>
        <v/>
      </c>
      <c r="H66" s="11"/>
      <c r="I66" s="31" t="str">
        <f t="shared" si="4"/>
        <v>○</v>
      </c>
      <c r="J66" s="32" t="str">
        <f t="shared" si="5"/>
        <v>○</v>
      </c>
      <c r="K66" s="33" t="str">
        <f t="shared" si="6"/>
        <v>○</v>
      </c>
      <c r="L66" s="33" t="str">
        <f t="shared" si="7"/>
        <v>12桁不足しています。調整してください。</v>
      </c>
      <c r="M66" s="33" t="str">
        <f t="shared" si="23"/>
        <v>×</v>
      </c>
      <c r="N66" s="34"/>
      <c r="O66" s="35" t="e">
        <f t="shared" si="8"/>
        <v>#VALUE!</v>
      </c>
      <c r="P66" s="35" t="e">
        <f t="shared" si="9"/>
        <v>#VALUE!</v>
      </c>
      <c r="Q66" s="35" t="e">
        <f t="shared" si="10"/>
        <v>#VALUE!</v>
      </c>
      <c r="R66" s="35" t="e">
        <f t="shared" si="11"/>
        <v>#VALUE!</v>
      </c>
      <c r="S66" s="35" t="e">
        <f t="shared" si="12"/>
        <v>#VALUE!</v>
      </c>
      <c r="T66" s="35" t="e">
        <f t="shared" si="13"/>
        <v>#VALUE!</v>
      </c>
      <c r="U66" s="35" t="e">
        <f t="shared" si="14"/>
        <v>#VALUE!</v>
      </c>
      <c r="V66" s="35" t="e">
        <f t="shared" si="15"/>
        <v>#VALUE!</v>
      </c>
      <c r="W66" s="35" t="e">
        <f t="shared" si="16"/>
        <v>#VALUE!</v>
      </c>
      <c r="X66" s="35" t="e">
        <f t="shared" si="17"/>
        <v>#VALUE!</v>
      </c>
      <c r="Y66" s="35" t="e">
        <f t="shared" si="18"/>
        <v>#VALUE!</v>
      </c>
      <c r="Z66" s="34" t="e">
        <f t="shared" si="19"/>
        <v>#VALUE!</v>
      </c>
      <c r="AA66" s="34" t="e">
        <f t="shared" si="20"/>
        <v>#VALUE!</v>
      </c>
      <c r="AB66" s="35" t="e">
        <f t="shared" si="21"/>
        <v>#VALUE!</v>
      </c>
      <c r="AC66" s="36" t="e">
        <f t="shared" si="22"/>
        <v>#VALUE!</v>
      </c>
    </row>
    <row r="67" spans="2:29" ht="24.95" customHeight="1" x14ac:dyDescent="0.35">
      <c r="B67" s="16"/>
      <c r="C67" s="17"/>
      <c r="D67" s="21"/>
      <c r="E67" s="5" t="s">
        <v>19</v>
      </c>
      <c r="F67" s="25" t="str">
        <f t="shared" si="2"/>
        <v/>
      </c>
      <c r="G67" s="26" t="str">
        <f t="shared" si="3"/>
        <v/>
      </c>
      <c r="H67" s="11"/>
      <c r="I67" s="31" t="str">
        <f t="shared" si="4"/>
        <v>○</v>
      </c>
      <c r="J67" s="32" t="str">
        <f t="shared" si="5"/>
        <v>○</v>
      </c>
      <c r="K67" s="33" t="str">
        <f t="shared" si="6"/>
        <v>○</v>
      </c>
      <c r="L67" s="33" t="str">
        <f t="shared" si="7"/>
        <v>12桁不足しています。調整してください。</v>
      </c>
      <c r="M67" s="33" t="str">
        <f t="shared" si="23"/>
        <v>×</v>
      </c>
      <c r="N67" s="34"/>
      <c r="O67" s="35" t="e">
        <f t="shared" si="8"/>
        <v>#VALUE!</v>
      </c>
      <c r="P67" s="35" t="e">
        <f t="shared" si="9"/>
        <v>#VALUE!</v>
      </c>
      <c r="Q67" s="35" t="e">
        <f t="shared" si="10"/>
        <v>#VALUE!</v>
      </c>
      <c r="R67" s="35" t="e">
        <f t="shared" si="11"/>
        <v>#VALUE!</v>
      </c>
      <c r="S67" s="35" t="e">
        <f t="shared" si="12"/>
        <v>#VALUE!</v>
      </c>
      <c r="T67" s="35" t="e">
        <f t="shared" si="13"/>
        <v>#VALUE!</v>
      </c>
      <c r="U67" s="35" t="e">
        <f t="shared" si="14"/>
        <v>#VALUE!</v>
      </c>
      <c r="V67" s="35" t="e">
        <f t="shared" si="15"/>
        <v>#VALUE!</v>
      </c>
      <c r="W67" s="35" t="e">
        <f t="shared" si="16"/>
        <v>#VALUE!</v>
      </c>
      <c r="X67" s="35" t="e">
        <f t="shared" si="17"/>
        <v>#VALUE!</v>
      </c>
      <c r="Y67" s="35" t="e">
        <f t="shared" si="18"/>
        <v>#VALUE!</v>
      </c>
      <c r="Z67" s="34" t="e">
        <f t="shared" si="19"/>
        <v>#VALUE!</v>
      </c>
      <c r="AA67" s="34" t="e">
        <f t="shared" si="20"/>
        <v>#VALUE!</v>
      </c>
      <c r="AB67" s="35" t="e">
        <f t="shared" si="21"/>
        <v>#VALUE!</v>
      </c>
      <c r="AC67" s="36" t="e">
        <f t="shared" si="22"/>
        <v>#VALUE!</v>
      </c>
    </row>
    <row r="68" spans="2:29" ht="24.95" customHeight="1" x14ac:dyDescent="0.35">
      <c r="B68" s="16"/>
      <c r="C68" s="17"/>
      <c r="D68" s="21"/>
      <c r="E68" s="5" t="s">
        <v>19</v>
      </c>
      <c r="F68" s="25" t="str">
        <f t="shared" si="2"/>
        <v/>
      </c>
      <c r="G68" s="26" t="str">
        <f t="shared" si="3"/>
        <v/>
      </c>
      <c r="H68" s="11"/>
      <c r="I68" s="31" t="str">
        <f t="shared" si="4"/>
        <v>○</v>
      </c>
      <c r="J68" s="32" t="str">
        <f t="shared" si="5"/>
        <v>○</v>
      </c>
      <c r="K68" s="33" t="str">
        <f t="shared" si="6"/>
        <v>○</v>
      </c>
      <c r="L68" s="33" t="str">
        <f t="shared" si="7"/>
        <v>12桁不足しています。調整してください。</v>
      </c>
      <c r="M68" s="33" t="str">
        <f t="shared" si="23"/>
        <v>×</v>
      </c>
      <c r="N68" s="34"/>
      <c r="O68" s="35" t="e">
        <f t="shared" si="8"/>
        <v>#VALUE!</v>
      </c>
      <c r="P68" s="35" t="e">
        <f t="shared" si="9"/>
        <v>#VALUE!</v>
      </c>
      <c r="Q68" s="35" t="e">
        <f t="shared" si="10"/>
        <v>#VALUE!</v>
      </c>
      <c r="R68" s="35" t="e">
        <f t="shared" si="11"/>
        <v>#VALUE!</v>
      </c>
      <c r="S68" s="35" t="e">
        <f t="shared" si="12"/>
        <v>#VALUE!</v>
      </c>
      <c r="T68" s="35" t="e">
        <f t="shared" si="13"/>
        <v>#VALUE!</v>
      </c>
      <c r="U68" s="35" t="e">
        <f t="shared" si="14"/>
        <v>#VALUE!</v>
      </c>
      <c r="V68" s="35" t="e">
        <f t="shared" si="15"/>
        <v>#VALUE!</v>
      </c>
      <c r="W68" s="35" t="e">
        <f t="shared" si="16"/>
        <v>#VALUE!</v>
      </c>
      <c r="X68" s="35" t="e">
        <f t="shared" si="17"/>
        <v>#VALUE!</v>
      </c>
      <c r="Y68" s="35" t="e">
        <f t="shared" si="18"/>
        <v>#VALUE!</v>
      </c>
      <c r="Z68" s="34" t="e">
        <f t="shared" si="19"/>
        <v>#VALUE!</v>
      </c>
      <c r="AA68" s="34" t="e">
        <f t="shared" si="20"/>
        <v>#VALUE!</v>
      </c>
      <c r="AB68" s="35" t="e">
        <f t="shared" si="21"/>
        <v>#VALUE!</v>
      </c>
      <c r="AC68" s="36" t="e">
        <f t="shared" si="22"/>
        <v>#VALUE!</v>
      </c>
    </row>
    <row r="69" spans="2:29" ht="24.95" customHeight="1" x14ac:dyDescent="0.35">
      <c r="B69" s="16"/>
      <c r="C69" s="17"/>
      <c r="D69" s="21"/>
      <c r="E69" s="5" t="s">
        <v>19</v>
      </c>
      <c r="F69" s="25" t="str">
        <f t="shared" si="2"/>
        <v/>
      </c>
      <c r="G69" s="26" t="str">
        <f t="shared" si="3"/>
        <v/>
      </c>
      <c r="H69" s="11"/>
      <c r="I69" s="31" t="str">
        <f t="shared" si="4"/>
        <v>○</v>
      </c>
      <c r="J69" s="32" t="str">
        <f t="shared" si="5"/>
        <v>○</v>
      </c>
      <c r="K69" s="33" t="str">
        <f t="shared" si="6"/>
        <v>○</v>
      </c>
      <c r="L69" s="33" t="str">
        <f t="shared" si="7"/>
        <v>12桁不足しています。調整してください。</v>
      </c>
      <c r="M69" s="33" t="str">
        <f t="shared" si="23"/>
        <v>×</v>
      </c>
      <c r="N69" s="34"/>
      <c r="O69" s="35" t="e">
        <f t="shared" si="8"/>
        <v>#VALUE!</v>
      </c>
      <c r="P69" s="35" t="e">
        <f t="shared" si="9"/>
        <v>#VALUE!</v>
      </c>
      <c r="Q69" s="35" t="e">
        <f t="shared" si="10"/>
        <v>#VALUE!</v>
      </c>
      <c r="R69" s="35" t="e">
        <f t="shared" si="11"/>
        <v>#VALUE!</v>
      </c>
      <c r="S69" s="35" t="e">
        <f t="shared" si="12"/>
        <v>#VALUE!</v>
      </c>
      <c r="T69" s="35" t="e">
        <f t="shared" si="13"/>
        <v>#VALUE!</v>
      </c>
      <c r="U69" s="35" t="e">
        <f t="shared" si="14"/>
        <v>#VALUE!</v>
      </c>
      <c r="V69" s="35" t="e">
        <f t="shared" si="15"/>
        <v>#VALUE!</v>
      </c>
      <c r="W69" s="35" t="e">
        <f t="shared" si="16"/>
        <v>#VALUE!</v>
      </c>
      <c r="X69" s="35" t="e">
        <f t="shared" si="17"/>
        <v>#VALUE!</v>
      </c>
      <c r="Y69" s="35" t="e">
        <f t="shared" si="18"/>
        <v>#VALUE!</v>
      </c>
      <c r="Z69" s="34" t="e">
        <f t="shared" si="19"/>
        <v>#VALUE!</v>
      </c>
      <c r="AA69" s="34" t="e">
        <f t="shared" si="20"/>
        <v>#VALUE!</v>
      </c>
      <c r="AB69" s="35" t="e">
        <f t="shared" si="21"/>
        <v>#VALUE!</v>
      </c>
      <c r="AC69" s="36" t="e">
        <f t="shared" si="22"/>
        <v>#VALUE!</v>
      </c>
    </row>
    <row r="70" spans="2:29" ht="24.95" customHeight="1" x14ac:dyDescent="0.35">
      <c r="B70" s="16"/>
      <c r="C70" s="17"/>
      <c r="D70" s="21"/>
      <c r="E70" s="5" t="s">
        <v>19</v>
      </c>
      <c r="F70" s="25" t="str">
        <f t="shared" si="2"/>
        <v/>
      </c>
      <c r="G70" s="26" t="str">
        <f t="shared" si="3"/>
        <v/>
      </c>
      <c r="H70" s="11"/>
      <c r="I70" s="31" t="str">
        <f t="shared" si="4"/>
        <v>○</v>
      </c>
      <c r="J70" s="32" t="str">
        <f t="shared" si="5"/>
        <v>○</v>
      </c>
      <c r="K70" s="33" t="str">
        <f t="shared" si="6"/>
        <v>○</v>
      </c>
      <c r="L70" s="33" t="str">
        <f t="shared" si="7"/>
        <v>12桁不足しています。調整してください。</v>
      </c>
      <c r="M70" s="33" t="str">
        <f t="shared" si="23"/>
        <v>×</v>
      </c>
      <c r="N70" s="34"/>
      <c r="O70" s="35" t="e">
        <f t="shared" si="8"/>
        <v>#VALUE!</v>
      </c>
      <c r="P70" s="35" t="e">
        <f t="shared" si="9"/>
        <v>#VALUE!</v>
      </c>
      <c r="Q70" s="35" t="e">
        <f t="shared" si="10"/>
        <v>#VALUE!</v>
      </c>
      <c r="R70" s="35" t="e">
        <f t="shared" si="11"/>
        <v>#VALUE!</v>
      </c>
      <c r="S70" s="35" t="e">
        <f t="shared" si="12"/>
        <v>#VALUE!</v>
      </c>
      <c r="T70" s="35" t="e">
        <f t="shared" si="13"/>
        <v>#VALUE!</v>
      </c>
      <c r="U70" s="35" t="e">
        <f t="shared" si="14"/>
        <v>#VALUE!</v>
      </c>
      <c r="V70" s="35" t="e">
        <f t="shared" si="15"/>
        <v>#VALUE!</v>
      </c>
      <c r="W70" s="35" t="e">
        <f t="shared" si="16"/>
        <v>#VALUE!</v>
      </c>
      <c r="X70" s="35" t="e">
        <f t="shared" si="17"/>
        <v>#VALUE!</v>
      </c>
      <c r="Y70" s="35" t="e">
        <f t="shared" si="18"/>
        <v>#VALUE!</v>
      </c>
      <c r="Z70" s="34" t="e">
        <f t="shared" si="19"/>
        <v>#VALUE!</v>
      </c>
      <c r="AA70" s="34" t="e">
        <f t="shared" si="20"/>
        <v>#VALUE!</v>
      </c>
      <c r="AB70" s="35" t="e">
        <f t="shared" si="21"/>
        <v>#VALUE!</v>
      </c>
      <c r="AC70" s="36" t="e">
        <f t="shared" si="22"/>
        <v>#VALUE!</v>
      </c>
    </row>
    <row r="71" spans="2:29" ht="24.95" customHeight="1" x14ac:dyDescent="0.35">
      <c r="B71" s="16"/>
      <c r="C71" s="17"/>
      <c r="D71" s="21"/>
      <c r="E71" s="5" t="s">
        <v>19</v>
      </c>
      <c r="F71" s="25" t="str">
        <f t="shared" si="2"/>
        <v/>
      </c>
      <c r="G71" s="26" t="str">
        <f t="shared" si="3"/>
        <v/>
      </c>
      <c r="H71" s="11"/>
      <c r="I71" s="31" t="str">
        <f t="shared" si="4"/>
        <v>○</v>
      </c>
      <c r="J71" s="32" t="str">
        <f t="shared" si="5"/>
        <v>○</v>
      </c>
      <c r="K71" s="33" t="str">
        <f t="shared" si="6"/>
        <v>○</v>
      </c>
      <c r="L71" s="33" t="str">
        <f t="shared" si="7"/>
        <v>12桁不足しています。調整してください。</v>
      </c>
      <c r="M71" s="33" t="str">
        <f t="shared" si="23"/>
        <v>×</v>
      </c>
      <c r="N71" s="34"/>
      <c r="O71" s="35" t="e">
        <f t="shared" si="8"/>
        <v>#VALUE!</v>
      </c>
      <c r="P71" s="35" t="e">
        <f t="shared" si="9"/>
        <v>#VALUE!</v>
      </c>
      <c r="Q71" s="35" t="e">
        <f t="shared" si="10"/>
        <v>#VALUE!</v>
      </c>
      <c r="R71" s="35" t="e">
        <f t="shared" si="11"/>
        <v>#VALUE!</v>
      </c>
      <c r="S71" s="35" t="e">
        <f t="shared" si="12"/>
        <v>#VALUE!</v>
      </c>
      <c r="T71" s="35" t="e">
        <f t="shared" si="13"/>
        <v>#VALUE!</v>
      </c>
      <c r="U71" s="35" t="e">
        <f t="shared" si="14"/>
        <v>#VALUE!</v>
      </c>
      <c r="V71" s="35" t="e">
        <f t="shared" si="15"/>
        <v>#VALUE!</v>
      </c>
      <c r="W71" s="35" t="e">
        <f t="shared" si="16"/>
        <v>#VALUE!</v>
      </c>
      <c r="X71" s="35" t="e">
        <f t="shared" si="17"/>
        <v>#VALUE!</v>
      </c>
      <c r="Y71" s="35" t="e">
        <f t="shared" si="18"/>
        <v>#VALUE!</v>
      </c>
      <c r="Z71" s="34" t="e">
        <f t="shared" si="19"/>
        <v>#VALUE!</v>
      </c>
      <c r="AA71" s="34" t="e">
        <f t="shared" si="20"/>
        <v>#VALUE!</v>
      </c>
      <c r="AB71" s="35" t="e">
        <f t="shared" si="21"/>
        <v>#VALUE!</v>
      </c>
      <c r="AC71" s="36" t="e">
        <f t="shared" si="22"/>
        <v>#VALUE!</v>
      </c>
    </row>
    <row r="72" spans="2:29" ht="24.95" customHeight="1" x14ac:dyDescent="0.35">
      <c r="B72" s="16"/>
      <c r="C72" s="17"/>
      <c r="D72" s="21"/>
      <c r="E72" s="5" t="s">
        <v>19</v>
      </c>
      <c r="F72" s="25" t="str">
        <f t="shared" si="2"/>
        <v/>
      </c>
      <c r="G72" s="26" t="str">
        <f t="shared" si="3"/>
        <v/>
      </c>
      <c r="H72" s="11"/>
      <c r="I72" s="31" t="str">
        <f t="shared" si="4"/>
        <v>○</v>
      </c>
      <c r="J72" s="32" t="str">
        <f t="shared" si="5"/>
        <v>○</v>
      </c>
      <c r="K72" s="33" t="str">
        <f t="shared" si="6"/>
        <v>○</v>
      </c>
      <c r="L72" s="33" t="str">
        <f t="shared" si="7"/>
        <v>12桁不足しています。調整してください。</v>
      </c>
      <c r="M72" s="33" t="str">
        <f t="shared" si="23"/>
        <v>×</v>
      </c>
      <c r="N72" s="34"/>
      <c r="O72" s="35" t="e">
        <f t="shared" si="8"/>
        <v>#VALUE!</v>
      </c>
      <c r="P72" s="35" t="e">
        <f t="shared" si="9"/>
        <v>#VALUE!</v>
      </c>
      <c r="Q72" s="35" t="e">
        <f t="shared" si="10"/>
        <v>#VALUE!</v>
      </c>
      <c r="R72" s="35" t="e">
        <f t="shared" si="11"/>
        <v>#VALUE!</v>
      </c>
      <c r="S72" s="35" t="e">
        <f t="shared" si="12"/>
        <v>#VALUE!</v>
      </c>
      <c r="T72" s="35" t="e">
        <f t="shared" si="13"/>
        <v>#VALUE!</v>
      </c>
      <c r="U72" s="35" t="e">
        <f t="shared" si="14"/>
        <v>#VALUE!</v>
      </c>
      <c r="V72" s="35" t="e">
        <f t="shared" si="15"/>
        <v>#VALUE!</v>
      </c>
      <c r="W72" s="35" t="e">
        <f t="shared" si="16"/>
        <v>#VALUE!</v>
      </c>
      <c r="X72" s="35" t="e">
        <f t="shared" si="17"/>
        <v>#VALUE!</v>
      </c>
      <c r="Y72" s="35" t="e">
        <f t="shared" si="18"/>
        <v>#VALUE!</v>
      </c>
      <c r="Z72" s="34" t="e">
        <f t="shared" si="19"/>
        <v>#VALUE!</v>
      </c>
      <c r="AA72" s="34" t="e">
        <f t="shared" si="20"/>
        <v>#VALUE!</v>
      </c>
      <c r="AB72" s="35" t="e">
        <f t="shared" si="21"/>
        <v>#VALUE!</v>
      </c>
      <c r="AC72" s="36" t="e">
        <f t="shared" si="22"/>
        <v>#VALUE!</v>
      </c>
    </row>
    <row r="73" spans="2:29" ht="24.95" customHeight="1" x14ac:dyDescent="0.35">
      <c r="B73" s="16"/>
      <c r="C73" s="17"/>
      <c r="D73" s="21"/>
      <c r="E73" s="5" t="s">
        <v>19</v>
      </c>
      <c r="F73" s="25" t="str">
        <f t="shared" si="2"/>
        <v/>
      </c>
      <c r="G73" s="26" t="str">
        <f t="shared" si="3"/>
        <v/>
      </c>
      <c r="H73" s="11"/>
      <c r="I73" s="31" t="str">
        <f t="shared" si="4"/>
        <v>○</v>
      </c>
      <c r="J73" s="32" t="str">
        <f t="shared" si="5"/>
        <v>○</v>
      </c>
      <c r="K73" s="33" t="str">
        <f t="shared" si="6"/>
        <v>○</v>
      </c>
      <c r="L73" s="33" t="str">
        <f t="shared" si="7"/>
        <v>12桁不足しています。調整してください。</v>
      </c>
      <c r="M73" s="33" t="str">
        <f t="shared" si="23"/>
        <v>×</v>
      </c>
      <c r="N73" s="34"/>
      <c r="O73" s="35" t="e">
        <f t="shared" si="8"/>
        <v>#VALUE!</v>
      </c>
      <c r="P73" s="35" t="e">
        <f t="shared" si="9"/>
        <v>#VALUE!</v>
      </c>
      <c r="Q73" s="35" t="e">
        <f t="shared" si="10"/>
        <v>#VALUE!</v>
      </c>
      <c r="R73" s="35" t="e">
        <f t="shared" si="11"/>
        <v>#VALUE!</v>
      </c>
      <c r="S73" s="35" t="e">
        <f t="shared" si="12"/>
        <v>#VALUE!</v>
      </c>
      <c r="T73" s="35" t="e">
        <f t="shared" si="13"/>
        <v>#VALUE!</v>
      </c>
      <c r="U73" s="35" t="e">
        <f t="shared" si="14"/>
        <v>#VALUE!</v>
      </c>
      <c r="V73" s="35" t="e">
        <f t="shared" si="15"/>
        <v>#VALUE!</v>
      </c>
      <c r="W73" s="35" t="e">
        <f t="shared" si="16"/>
        <v>#VALUE!</v>
      </c>
      <c r="X73" s="35" t="e">
        <f t="shared" si="17"/>
        <v>#VALUE!</v>
      </c>
      <c r="Y73" s="35" t="e">
        <f t="shared" si="18"/>
        <v>#VALUE!</v>
      </c>
      <c r="Z73" s="34" t="e">
        <f t="shared" si="19"/>
        <v>#VALUE!</v>
      </c>
      <c r="AA73" s="34" t="e">
        <f t="shared" si="20"/>
        <v>#VALUE!</v>
      </c>
      <c r="AB73" s="35" t="e">
        <f t="shared" si="21"/>
        <v>#VALUE!</v>
      </c>
      <c r="AC73" s="36" t="e">
        <f t="shared" si="22"/>
        <v>#VALUE!</v>
      </c>
    </row>
    <row r="74" spans="2:29" ht="24.95" customHeight="1" x14ac:dyDescent="0.35">
      <c r="B74" s="16"/>
      <c r="C74" s="17"/>
      <c r="D74" s="21"/>
      <c r="E74" s="5" t="s">
        <v>19</v>
      </c>
      <c r="F74" s="25" t="str">
        <f t="shared" ref="F74:F137" si="24">IF(AND(LEN($C74)=0,LEN($D74)=0),"",IF(ISERR($AC74),"×",$AC74))</f>
        <v/>
      </c>
      <c r="G74" s="26" t="str">
        <f t="shared" ref="G74:G137" si="25">IF(AND(LEN($C74)=0,LEN($D74)=0),"",IF(LEN($C74)=0,$C$8,IF(LEN($D74)=0,$D$8,IF($I74&lt;&gt;"○",$I$8,IF($J74&lt;&gt;"○",$J$8,IF($K74&lt;&gt;"○",$K$8,IF($L74&lt;&gt;"○",$L74,IF($M74&lt;&gt;"○",$M$8,IF($AB74&lt;&gt;"○",$AB$8,"")))))))))</f>
        <v/>
      </c>
      <c r="H74" s="11"/>
      <c r="I74" s="31" t="str">
        <f t="shared" ref="I74:I137" si="26">IF(LEN($D74)=LEN(SUBSTITUTE(ASC($D74)," ","")),"○","×")</f>
        <v>○</v>
      </c>
      <c r="J74" s="32" t="str">
        <f t="shared" ref="J74:J137" si="27">IF(LEN($D74)=LENB($D74),"○","×")</f>
        <v>○</v>
      </c>
      <c r="K74" s="33" t="str">
        <f t="shared" ref="K74:K137" si="28">IF(ISNUMBER(VALUE($D74)),"○","×")</f>
        <v>○</v>
      </c>
      <c r="L74" s="33" t="str">
        <f t="shared" ref="L74:L137" si="29">IF(LEN($D74)=12,"○",IF(12-LEN($D74)&gt;0,12-LEN($D74)&amp;"桁不足しています。調整してください。",ABS(12-LEN($D74))&amp;"桁超過しています。調整してください。"))</f>
        <v>12桁不足しています。調整してください。</v>
      </c>
      <c r="M74" s="33" t="str">
        <f t="shared" si="23"/>
        <v>×</v>
      </c>
      <c r="N74" s="34"/>
      <c r="O74" s="35" t="e">
        <f t="shared" ref="O74:O137" si="30">MID($D74,12-($O$9),1)*$O$8</f>
        <v>#VALUE!</v>
      </c>
      <c r="P74" s="35" t="e">
        <f t="shared" ref="P74:P137" si="31">MID($D74,12-($P$9),1)*$P$8</f>
        <v>#VALUE!</v>
      </c>
      <c r="Q74" s="35" t="e">
        <f t="shared" ref="Q74:Q137" si="32">MID($D74,12-($Q$9),1)*$Q$8</f>
        <v>#VALUE!</v>
      </c>
      <c r="R74" s="35" t="e">
        <f t="shared" ref="R74:R137" si="33">MID($D74,12-($R$9),1)*$R$8</f>
        <v>#VALUE!</v>
      </c>
      <c r="S74" s="35" t="e">
        <f t="shared" ref="S74:S137" si="34">MID($D74,12-($S$9),1)*$S$8</f>
        <v>#VALUE!</v>
      </c>
      <c r="T74" s="35" t="e">
        <f t="shared" ref="T74:T137" si="35">MID($D74,12-($T$9),1)*$T$8</f>
        <v>#VALUE!</v>
      </c>
      <c r="U74" s="35" t="e">
        <f t="shared" ref="U74:U137" si="36">MID($D74,12-($U$9),1)*$U$8</f>
        <v>#VALUE!</v>
      </c>
      <c r="V74" s="35" t="e">
        <f t="shared" ref="V74:V137" si="37">MID($D74,12-($V$9),1)*$V$8</f>
        <v>#VALUE!</v>
      </c>
      <c r="W74" s="35" t="e">
        <f t="shared" ref="W74:W137" si="38">MID($D74,12-($W$9),1)*$W$8</f>
        <v>#VALUE!</v>
      </c>
      <c r="X74" s="35" t="e">
        <f t="shared" ref="X74:X137" si="39">MID($D74,12-($X$9),1)*$X$8</f>
        <v>#VALUE!</v>
      </c>
      <c r="Y74" s="35" t="e">
        <f t="shared" ref="Y74:Y137" si="40">MID($D74,12-($Y$9),1)*$Y$8</f>
        <v>#VALUE!</v>
      </c>
      <c r="Z74" s="34" t="e">
        <f t="shared" ref="Z74:Z137" si="41">MOD(SUM($O74:$Y74),11)</f>
        <v>#VALUE!</v>
      </c>
      <c r="AA74" s="34" t="e">
        <f t="shared" ref="AA74:AA137" si="42">IF($Z74&lt;=1,0,11-$Z74)</f>
        <v>#VALUE!</v>
      </c>
      <c r="AB74" s="35" t="e">
        <f t="shared" ref="AB74:AB137" si="43">IF(VALUE(RIGHT($D74,1))=$AA74,"○","×")</f>
        <v>#VALUE!</v>
      </c>
      <c r="AC74" s="36" t="e">
        <f t="shared" ref="AC74:AC137" si="44">IF(AND($I74="○",$J74="○",$K74="○",$L74="○",$M74="○",$AB74="○"),"○","×")</f>
        <v>#VALUE!</v>
      </c>
    </row>
    <row r="75" spans="2:29" ht="24.95" customHeight="1" x14ac:dyDescent="0.35">
      <c r="B75" s="16"/>
      <c r="C75" s="17"/>
      <c r="D75" s="21"/>
      <c r="E75" s="5" t="s">
        <v>19</v>
      </c>
      <c r="F75" s="25" t="str">
        <f t="shared" si="24"/>
        <v/>
      </c>
      <c r="G75" s="26" t="str">
        <f t="shared" si="25"/>
        <v/>
      </c>
      <c r="H75" s="11"/>
      <c r="I75" s="31" t="str">
        <f t="shared" si="26"/>
        <v>○</v>
      </c>
      <c r="J75" s="32" t="str">
        <f t="shared" si="27"/>
        <v>○</v>
      </c>
      <c r="K75" s="33" t="str">
        <f t="shared" si="28"/>
        <v>○</v>
      </c>
      <c r="L75" s="33" t="str">
        <f t="shared" si="29"/>
        <v>12桁不足しています。調整してください。</v>
      </c>
      <c r="M75" s="33" t="str">
        <f t="shared" ref="M75:M138" si="45">IF(COUNTIF($D$10:$D$309,$D75)=1,"○","×")</f>
        <v>×</v>
      </c>
      <c r="N75" s="34"/>
      <c r="O75" s="35" t="e">
        <f t="shared" si="30"/>
        <v>#VALUE!</v>
      </c>
      <c r="P75" s="35" t="e">
        <f t="shared" si="31"/>
        <v>#VALUE!</v>
      </c>
      <c r="Q75" s="35" t="e">
        <f t="shared" si="32"/>
        <v>#VALUE!</v>
      </c>
      <c r="R75" s="35" t="e">
        <f t="shared" si="33"/>
        <v>#VALUE!</v>
      </c>
      <c r="S75" s="35" t="e">
        <f t="shared" si="34"/>
        <v>#VALUE!</v>
      </c>
      <c r="T75" s="35" t="e">
        <f t="shared" si="35"/>
        <v>#VALUE!</v>
      </c>
      <c r="U75" s="35" t="e">
        <f t="shared" si="36"/>
        <v>#VALUE!</v>
      </c>
      <c r="V75" s="35" t="e">
        <f t="shared" si="37"/>
        <v>#VALUE!</v>
      </c>
      <c r="W75" s="35" t="e">
        <f t="shared" si="38"/>
        <v>#VALUE!</v>
      </c>
      <c r="X75" s="35" t="e">
        <f t="shared" si="39"/>
        <v>#VALUE!</v>
      </c>
      <c r="Y75" s="35" t="e">
        <f t="shared" si="40"/>
        <v>#VALUE!</v>
      </c>
      <c r="Z75" s="34" t="e">
        <f t="shared" si="41"/>
        <v>#VALUE!</v>
      </c>
      <c r="AA75" s="34" t="e">
        <f t="shared" si="42"/>
        <v>#VALUE!</v>
      </c>
      <c r="AB75" s="35" t="e">
        <f t="shared" si="43"/>
        <v>#VALUE!</v>
      </c>
      <c r="AC75" s="36" t="e">
        <f t="shared" si="44"/>
        <v>#VALUE!</v>
      </c>
    </row>
    <row r="76" spans="2:29" ht="24.95" customHeight="1" x14ac:dyDescent="0.35">
      <c r="B76" s="16"/>
      <c r="C76" s="17"/>
      <c r="D76" s="21"/>
      <c r="E76" s="5" t="s">
        <v>19</v>
      </c>
      <c r="F76" s="25" t="str">
        <f t="shared" si="24"/>
        <v/>
      </c>
      <c r="G76" s="26" t="str">
        <f t="shared" si="25"/>
        <v/>
      </c>
      <c r="H76" s="11"/>
      <c r="I76" s="31" t="str">
        <f t="shared" si="26"/>
        <v>○</v>
      </c>
      <c r="J76" s="32" t="str">
        <f t="shared" si="27"/>
        <v>○</v>
      </c>
      <c r="K76" s="33" t="str">
        <f t="shared" si="28"/>
        <v>○</v>
      </c>
      <c r="L76" s="33" t="str">
        <f t="shared" si="29"/>
        <v>12桁不足しています。調整してください。</v>
      </c>
      <c r="M76" s="33" t="str">
        <f t="shared" si="45"/>
        <v>×</v>
      </c>
      <c r="N76" s="34"/>
      <c r="O76" s="35" t="e">
        <f t="shared" si="30"/>
        <v>#VALUE!</v>
      </c>
      <c r="P76" s="35" t="e">
        <f t="shared" si="31"/>
        <v>#VALUE!</v>
      </c>
      <c r="Q76" s="35" t="e">
        <f t="shared" si="32"/>
        <v>#VALUE!</v>
      </c>
      <c r="R76" s="35" t="e">
        <f t="shared" si="33"/>
        <v>#VALUE!</v>
      </c>
      <c r="S76" s="35" t="e">
        <f t="shared" si="34"/>
        <v>#VALUE!</v>
      </c>
      <c r="T76" s="35" t="e">
        <f t="shared" si="35"/>
        <v>#VALUE!</v>
      </c>
      <c r="U76" s="35" t="e">
        <f t="shared" si="36"/>
        <v>#VALUE!</v>
      </c>
      <c r="V76" s="35" t="e">
        <f t="shared" si="37"/>
        <v>#VALUE!</v>
      </c>
      <c r="W76" s="35" t="e">
        <f t="shared" si="38"/>
        <v>#VALUE!</v>
      </c>
      <c r="X76" s="35" t="e">
        <f t="shared" si="39"/>
        <v>#VALUE!</v>
      </c>
      <c r="Y76" s="35" t="e">
        <f t="shared" si="40"/>
        <v>#VALUE!</v>
      </c>
      <c r="Z76" s="34" t="e">
        <f t="shared" si="41"/>
        <v>#VALUE!</v>
      </c>
      <c r="AA76" s="34" t="e">
        <f t="shared" si="42"/>
        <v>#VALUE!</v>
      </c>
      <c r="AB76" s="35" t="e">
        <f t="shared" si="43"/>
        <v>#VALUE!</v>
      </c>
      <c r="AC76" s="36" t="e">
        <f t="shared" si="44"/>
        <v>#VALUE!</v>
      </c>
    </row>
    <row r="77" spans="2:29" ht="24.95" customHeight="1" x14ac:dyDescent="0.35">
      <c r="B77" s="16"/>
      <c r="C77" s="17"/>
      <c r="D77" s="21"/>
      <c r="E77" s="5" t="s">
        <v>19</v>
      </c>
      <c r="F77" s="25" t="str">
        <f t="shared" si="24"/>
        <v/>
      </c>
      <c r="G77" s="26" t="str">
        <f t="shared" si="25"/>
        <v/>
      </c>
      <c r="H77" s="11"/>
      <c r="I77" s="31" t="str">
        <f t="shared" si="26"/>
        <v>○</v>
      </c>
      <c r="J77" s="32" t="str">
        <f t="shared" si="27"/>
        <v>○</v>
      </c>
      <c r="K77" s="33" t="str">
        <f t="shared" si="28"/>
        <v>○</v>
      </c>
      <c r="L77" s="33" t="str">
        <f t="shared" si="29"/>
        <v>12桁不足しています。調整してください。</v>
      </c>
      <c r="M77" s="33" t="str">
        <f t="shared" si="45"/>
        <v>×</v>
      </c>
      <c r="N77" s="34"/>
      <c r="O77" s="35" t="e">
        <f t="shared" si="30"/>
        <v>#VALUE!</v>
      </c>
      <c r="P77" s="35" t="e">
        <f t="shared" si="31"/>
        <v>#VALUE!</v>
      </c>
      <c r="Q77" s="35" t="e">
        <f t="shared" si="32"/>
        <v>#VALUE!</v>
      </c>
      <c r="R77" s="35" t="e">
        <f t="shared" si="33"/>
        <v>#VALUE!</v>
      </c>
      <c r="S77" s="35" t="e">
        <f t="shared" si="34"/>
        <v>#VALUE!</v>
      </c>
      <c r="T77" s="35" t="e">
        <f t="shared" si="35"/>
        <v>#VALUE!</v>
      </c>
      <c r="U77" s="35" t="e">
        <f t="shared" si="36"/>
        <v>#VALUE!</v>
      </c>
      <c r="V77" s="35" t="e">
        <f t="shared" si="37"/>
        <v>#VALUE!</v>
      </c>
      <c r="W77" s="35" t="e">
        <f t="shared" si="38"/>
        <v>#VALUE!</v>
      </c>
      <c r="X77" s="35" t="e">
        <f t="shared" si="39"/>
        <v>#VALUE!</v>
      </c>
      <c r="Y77" s="35" t="e">
        <f t="shared" si="40"/>
        <v>#VALUE!</v>
      </c>
      <c r="Z77" s="34" t="e">
        <f t="shared" si="41"/>
        <v>#VALUE!</v>
      </c>
      <c r="AA77" s="34" t="e">
        <f t="shared" si="42"/>
        <v>#VALUE!</v>
      </c>
      <c r="AB77" s="35" t="e">
        <f t="shared" si="43"/>
        <v>#VALUE!</v>
      </c>
      <c r="AC77" s="36" t="e">
        <f t="shared" si="44"/>
        <v>#VALUE!</v>
      </c>
    </row>
    <row r="78" spans="2:29" ht="24.95" customHeight="1" x14ac:dyDescent="0.35">
      <c r="B78" s="16"/>
      <c r="C78" s="17"/>
      <c r="D78" s="21"/>
      <c r="E78" s="5" t="s">
        <v>19</v>
      </c>
      <c r="F78" s="25" t="str">
        <f t="shared" si="24"/>
        <v/>
      </c>
      <c r="G78" s="26" t="str">
        <f t="shared" si="25"/>
        <v/>
      </c>
      <c r="H78" s="11"/>
      <c r="I78" s="31" t="str">
        <f t="shared" si="26"/>
        <v>○</v>
      </c>
      <c r="J78" s="32" t="str">
        <f t="shared" si="27"/>
        <v>○</v>
      </c>
      <c r="K78" s="33" t="str">
        <f t="shared" si="28"/>
        <v>○</v>
      </c>
      <c r="L78" s="33" t="str">
        <f t="shared" si="29"/>
        <v>12桁不足しています。調整してください。</v>
      </c>
      <c r="M78" s="33" t="str">
        <f t="shared" si="45"/>
        <v>×</v>
      </c>
      <c r="N78" s="34"/>
      <c r="O78" s="35" t="e">
        <f t="shared" si="30"/>
        <v>#VALUE!</v>
      </c>
      <c r="P78" s="35" t="e">
        <f t="shared" si="31"/>
        <v>#VALUE!</v>
      </c>
      <c r="Q78" s="35" t="e">
        <f t="shared" si="32"/>
        <v>#VALUE!</v>
      </c>
      <c r="R78" s="35" t="e">
        <f t="shared" si="33"/>
        <v>#VALUE!</v>
      </c>
      <c r="S78" s="35" t="e">
        <f t="shared" si="34"/>
        <v>#VALUE!</v>
      </c>
      <c r="T78" s="35" t="e">
        <f t="shared" si="35"/>
        <v>#VALUE!</v>
      </c>
      <c r="U78" s="35" t="e">
        <f t="shared" si="36"/>
        <v>#VALUE!</v>
      </c>
      <c r="V78" s="35" t="e">
        <f t="shared" si="37"/>
        <v>#VALUE!</v>
      </c>
      <c r="W78" s="35" t="e">
        <f t="shared" si="38"/>
        <v>#VALUE!</v>
      </c>
      <c r="X78" s="35" t="e">
        <f t="shared" si="39"/>
        <v>#VALUE!</v>
      </c>
      <c r="Y78" s="35" t="e">
        <f t="shared" si="40"/>
        <v>#VALUE!</v>
      </c>
      <c r="Z78" s="34" t="e">
        <f t="shared" si="41"/>
        <v>#VALUE!</v>
      </c>
      <c r="AA78" s="34" t="e">
        <f t="shared" si="42"/>
        <v>#VALUE!</v>
      </c>
      <c r="AB78" s="35" t="e">
        <f t="shared" si="43"/>
        <v>#VALUE!</v>
      </c>
      <c r="AC78" s="36" t="e">
        <f t="shared" si="44"/>
        <v>#VALUE!</v>
      </c>
    </row>
    <row r="79" spans="2:29" ht="24.95" customHeight="1" x14ac:dyDescent="0.35">
      <c r="B79" s="16"/>
      <c r="C79" s="17"/>
      <c r="D79" s="21"/>
      <c r="E79" s="5" t="s">
        <v>19</v>
      </c>
      <c r="F79" s="25" t="str">
        <f t="shared" si="24"/>
        <v/>
      </c>
      <c r="G79" s="26" t="str">
        <f t="shared" si="25"/>
        <v/>
      </c>
      <c r="H79" s="11"/>
      <c r="I79" s="31" t="str">
        <f t="shared" si="26"/>
        <v>○</v>
      </c>
      <c r="J79" s="32" t="str">
        <f t="shared" si="27"/>
        <v>○</v>
      </c>
      <c r="K79" s="33" t="str">
        <f t="shared" si="28"/>
        <v>○</v>
      </c>
      <c r="L79" s="33" t="str">
        <f t="shared" si="29"/>
        <v>12桁不足しています。調整してください。</v>
      </c>
      <c r="M79" s="33" t="str">
        <f t="shared" si="45"/>
        <v>×</v>
      </c>
      <c r="N79" s="34"/>
      <c r="O79" s="35" t="e">
        <f t="shared" si="30"/>
        <v>#VALUE!</v>
      </c>
      <c r="P79" s="35" t="e">
        <f t="shared" si="31"/>
        <v>#VALUE!</v>
      </c>
      <c r="Q79" s="35" t="e">
        <f t="shared" si="32"/>
        <v>#VALUE!</v>
      </c>
      <c r="R79" s="35" t="e">
        <f t="shared" si="33"/>
        <v>#VALUE!</v>
      </c>
      <c r="S79" s="35" t="e">
        <f t="shared" si="34"/>
        <v>#VALUE!</v>
      </c>
      <c r="T79" s="35" t="e">
        <f t="shared" si="35"/>
        <v>#VALUE!</v>
      </c>
      <c r="U79" s="35" t="e">
        <f t="shared" si="36"/>
        <v>#VALUE!</v>
      </c>
      <c r="V79" s="35" t="e">
        <f t="shared" si="37"/>
        <v>#VALUE!</v>
      </c>
      <c r="W79" s="35" t="e">
        <f t="shared" si="38"/>
        <v>#VALUE!</v>
      </c>
      <c r="X79" s="35" t="e">
        <f t="shared" si="39"/>
        <v>#VALUE!</v>
      </c>
      <c r="Y79" s="35" t="e">
        <f t="shared" si="40"/>
        <v>#VALUE!</v>
      </c>
      <c r="Z79" s="34" t="e">
        <f t="shared" si="41"/>
        <v>#VALUE!</v>
      </c>
      <c r="AA79" s="34" t="e">
        <f t="shared" si="42"/>
        <v>#VALUE!</v>
      </c>
      <c r="AB79" s="35" t="e">
        <f t="shared" si="43"/>
        <v>#VALUE!</v>
      </c>
      <c r="AC79" s="36" t="e">
        <f t="shared" si="44"/>
        <v>#VALUE!</v>
      </c>
    </row>
    <row r="80" spans="2:29" ht="24.95" customHeight="1" x14ac:dyDescent="0.35">
      <c r="B80" s="16"/>
      <c r="C80" s="17"/>
      <c r="D80" s="21"/>
      <c r="E80" s="5" t="s">
        <v>19</v>
      </c>
      <c r="F80" s="25" t="str">
        <f t="shared" si="24"/>
        <v/>
      </c>
      <c r="G80" s="26" t="str">
        <f t="shared" si="25"/>
        <v/>
      </c>
      <c r="H80" s="11"/>
      <c r="I80" s="31" t="str">
        <f t="shared" si="26"/>
        <v>○</v>
      </c>
      <c r="J80" s="32" t="str">
        <f t="shared" si="27"/>
        <v>○</v>
      </c>
      <c r="K80" s="33" t="str">
        <f t="shared" si="28"/>
        <v>○</v>
      </c>
      <c r="L80" s="33" t="str">
        <f t="shared" si="29"/>
        <v>12桁不足しています。調整してください。</v>
      </c>
      <c r="M80" s="33" t="str">
        <f t="shared" si="45"/>
        <v>×</v>
      </c>
      <c r="N80" s="34"/>
      <c r="O80" s="35" t="e">
        <f t="shared" si="30"/>
        <v>#VALUE!</v>
      </c>
      <c r="P80" s="35" t="e">
        <f t="shared" si="31"/>
        <v>#VALUE!</v>
      </c>
      <c r="Q80" s="35" t="e">
        <f t="shared" si="32"/>
        <v>#VALUE!</v>
      </c>
      <c r="R80" s="35" t="e">
        <f t="shared" si="33"/>
        <v>#VALUE!</v>
      </c>
      <c r="S80" s="35" t="e">
        <f t="shared" si="34"/>
        <v>#VALUE!</v>
      </c>
      <c r="T80" s="35" t="e">
        <f t="shared" si="35"/>
        <v>#VALUE!</v>
      </c>
      <c r="U80" s="35" t="e">
        <f t="shared" si="36"/>
        <v>#VALUE!</v>
      </c>
      <c r="V80" s="35" t="e">
        <f t="shared" si="37"/>
        <v>#VALUE!</v>
      </c>
      <c r="W80" s="35" t="e">
        <f t="shared" si="38"/>
        <v>#VALUE!</v>
      </c>
      <c r="X80" s="35" t="e">
        <f t="shared" si="39"/>
        <v>#VALUE!</v>
      </c>
      <c r="Y80" s="35" t="e">
        <f t="shared" si="40"/>
        <v>#VALUE!</v>
      </c>
      <c r="Z80" s="34" t="e">
        <f t="shared" si="41"/>
        <v>#VALUE!</v>
      </c>
      <c r="AA80" s="34" t="e">
        <f t="shared" si="42"/>
        <v>#VALUE!</v>
      </c>
      <c r="AB80" s="35" t="e">
        <f t="shared" si="43"/>
        <v>#VALUE!</v>
      </c>
      <c r="AC80" s="36" t="e">
        <f t="shared" si="44"/>
        <v>#VALUE!</v>
      </c>
    </row>
    <row r="81" spans="2:29" ht="24.95" customHeight="1" x14ac:dyDescent="0.35">
      <c r="B81" s="16"/>
      <c r="C81" s="17"/>
      <c r="D81" s="21"/>
      <c r="E81" s="5" t="s">
        <v>19</v>
      </c>
      <c r="F81" s="25" t="str">
        <f t="shared" si="24"/>
        <v/>
      </c>
      <c r="G81" s="26" t="str">
        <f t="shared" si="25"/>
        <v/>
      </c>
      <c r="H81" s="11"/>
      <c r="I81" s="31" t="str">
        <f t="shared" si="26"/>
        <v>○</v>
      </c>
      <c r="J81" s="32" t="str">
        <f t="shared" si="27"/>
        <v>○</v>
      </c>
      <c r="K81" s="33" t="str">
        <f t="shared" si="28"/>
        <v>○</v>
      </c>
      <c r="L81" s="33" t="str">
        <f t="shared" si="29"/>
        <v>12桁不足しています。調整してください。</v>
      </c>
      <c r="M81" s="33" t="str">
        <f t="shared" si="45"/>
        <v>×</v>
      </c>
      <c r="N81" s="34"/>
      <c r="O81" s="35" t="e">
        <f t="shared" si="30"/>
        <v>#VALUE!</v>
      </c>
      <c r="P81" s="35" t="e">
        <f t="shared" si="31"/>
        <v>#VALUE!</v>
      </c>
      <c r="Q81" s="35" t="e">
        <f t="shared" si="32"/>
        <v>#VALUE!</v>
      </c>
      <c r="R81" s="35" t="e">
        <f t="shared" si="33"/>
        <v>#VALUE!</v>
      </c>
      <c r="S81" s="35" t="e">
        <f t="shared" si="34"/>
        <v>#VALUE!</v>
      </c>
      <c r="T81" s="35" t="e">
        <f t="shared" si="35"/>
        <v>#VALUE!</v>
      </c>
      <c r="U81" s="35" t="e">
        <f t="shared" si="36"/>
        <v>#VALUE!</v>
      </c>
      <c r="V81" s="35" t="e">
        <f t="shared" si="37"/>
        <v>#VALUE!</v>
      </c>
      <c r="W81" s="35" t="e">
        <f t="shared" si="38"/>
        <v>#VALUE!</v>
      </c>
      <c r="X81" s="35" t="e">
        <f t="shared" si="39"/>
        <v>#VALUE!</v>
      </c>
      <c r="Y81" s="35" t="e">
        <f t="shared" si="40"/>
        <v>#VALUE!</v>
      </c>
      <c r="Z81" s="34" t="e">
        <f t="shared" si="41"/>
        <v>#VALUE!</v>
      </c>
      <c r="AA81" s="34" t="e">
        <f t="shared" si="42"/>
        <v>#VALUE!</v>
      </c>
      <c r="AB81" s="35" t="e">
        <f t="shared" si="43"/>
        <v>#VALUE!</v>
      </c>
      <c r="AC81" s="36" t="e">
        <f t="shared" si="44"/>
        <v>#VALUE!</v>
      </c>
    </row>
    <row r="82" spans="2:29" ht="24.95" customHeight="1" x14ac:dyDescent="0.35">
      <c r="B82" s="16"/>
      <c r="C82" s="17"/>
      <c r="D82" s="21"/>
      <c r="E82" s="5" t="s">
        <v>19</v>
      </c>
      <c r="F82" s="25" t="str">
        <f t="shared" si="24"/>
        <v/>
      </c>
      <c r="G82" s="26" t="str">
        <f t="shared" si="25"/>
        <v/>
      </c>
      <c r="H82" s="11"/>
      <c r="I82" s="31" t="str">
        <f t="shared" si="26"/>
        <v>○</v>
      </c>
      <c r="J82" s="32" t="str">
        <f t="shared" si="27"/>
        <v>○</v>
      </c>
      <c r="K82" s="33" t="str">
        <f t="shared" si="28"/>
        <v>○</v>
      </c>
      <c r="L82" s="33" t="str">
        <f t="shared" si="29"/>
        <v>12桁不足しています。調整してください。</v>
      </c>
      <c r="M82" s="33" t="str">
        <f t="shared" si="45"/>
        <v>×</v>
      </c>
      <c r="N82" s="34"/>
      <c r="O82" s="35" t="e">
        <f t="shared" si="30"/>
        <v>#VALUE!</v>
      </c>
      <c r="P82" s="35" t="e">
        <f t="shared" si="31"/>
        <v>#VALUE!</v>
      </c>
      <c r="Q82" s="35" t="e">
        <f t="shared" si="32"/>
        <v>#VALUE!</v>
      </c>
      <c r="R82" s="35" t="e">
        <f t="shared" si="33"/>
        <v>#VALUE!</v>
      </c>
      <c r="S82" s="35" t="e">
        <f t="shared" si="34"/>
        <v>#VALUE!</v>
      </c>
      <c r="T82" s="35" t="e">
        <f t="shared" si="35"/>
        <v>#VALUE!</v>
      </c>
      <c r="U82" s="35" t="e">
        <f t="shared" si="36"/>
        <v>#VALUE!</v>
      </c>
      <c r="V82" s="35" t="e">
        <f t="shared" si="37"/>
        <v>#VALUE!</v>
      </c>
      <c r="W82" s="35" t="e">
        <f t="shared" si="38"/>
        <v>#VALUE!</v>
      </c>
      <c r="X82" s="35" t="e">
        <f t="shared" si="39"/>
        <v>#VALUE!</v>
      </c>
      <c r="Y82" s="35" t="e">
        <f t="shared" si="40"/>
        <v>#VALUE!</v>
      </c>
      <c r="Z82" s="34" t="e">
        <f t="shared" si="41"/>
        <v>#VALUE!</v>
      </c>
      <c r="AA82" s="34" t="e">
        <f t="shared" si="42"/>
        <v>#VALUE!</v>
      </c>
      <c r="AB82" s="35" t="e">
        <f t="shared" si="43"/>
        <v>#VALUE!</v>
      </c>
      <c r="AC82" s="36" t="e">
        <f t="shared" si="44"/>
        <v>#VALUE!</v>
      </c>
    </row>
    <row r="83" spans="2:29" ht="24.95" customHeight="1" x14ac:dyDescent="0.35">
      <c r="B83" s="16"/>
      <c r="C83" s="17"/>
      <c r="D83" s="21"/>
      <c r="E83" s="5" t="s">
        <v>19</v>
      </c>
      <c r="F83" s="25" t="str">
        <f t="shared" si="24"/>
        <v/>
      </c>
      <c r="G83" s="26" t="str">
        <f t="shared" si="25"/>
        <v/>
      </c>
      <c r="H83" s="11"/>
      <c r="I83" s="31" t="str">
        <f t="shared" si="26"/>
        <v>○</v>
      </c>
      <c r="J83" s="32" t="str">
        <f t="shared" si="27"/>
        <v>○</v>
      </c>
      <c r="K83" s="33" t="str">
        <f t="shared" si="28"/>
        <v>○</v>
      </c>
      <c r="L83" s="33" t="str">
        <f t="shared" si="29"/>
        <v>12桁不足しています。調整してください。</v>
      </c>
      <c r="M83" s="33" t="str">
        <f t="shared" si="45"/>
        <v>×</v>
      </c>
      <c r="N83" s="34"/>
      <c r="O83" s="35" t="e">
        <f t="shared" si="30"/>
        <v>#VALUE!</v>
      </c>
      <c r="P83" s="35" t="e">
        <f t="shared" si="31"/>
        <v>#VALUE!</v>
      </c>
      <c r="Q83" s="35" t="e">
        <f t="shared" si="32"/>
        <v>#VALUE!</v>
      </c>
      <c r="R83" s="35" t="e">
        <f t="shared" si="33"/>
        <v>#VALUE!</v>
      </c>
      <c r="S83" s="35" t="e">
        <f t="shared" si="34"/>
        <v>#VALUE!</v>
      </c>
      <c r="T83" s="35" t="e">
        <f t="shared" si="35"/>
        <v>#VALUE!</v>
      </c>
      <c r="U83" s="35" t="e">
        <f t="shared" si="36"/>
        <v>#VALUE!</v>
      </c>
      <c r="V83" s="35" t="e">
        <f t="shared" si="37"/>
        <v>#VALUE!</v>
      </c>
      <c r="W83" s="35" t="e">
        <f t="shared" si="38"/>
        <v>#VALUE!</v>
      </c>
      <c r="X83" s="35" t="e">
        <f t="shared" si="39"/>
        <v>#VALUE!</v>
      </c>
      <c r="Y83" s="35" t="e">
        <f t="shared" si="40"/>
        <v>#VALUE!</v>
      </c>
      <c r="Z83" s="34" t="e">
        <f t="shared" si="41"/>
        <v>#VALUE!</v>
      </c>
      <c r="AA83" s="34" t="e">
        <f t="shared" si="42"/>
        <v>#VALUE!</v>
      </c>
      <c r="AB83" s="35" t="e">
        <f t="shared" si="43"/>
        <v>#VALUE!</v>
      </c>
      <c r="AC83" s="36" t="e">
        <f t="shared" si="44"/>
        <v>#VALUE!</v>
      </c>
    </row>
    <row r="84" spans="2:29" ht="24.95" customHeight="1" x14ac:dyDescent="0.35">
      <c r="B84" s="16"/>
      <c r="C84" s="17"/>
      <c r="D84" s="21"/>
      <c r="E84" s="5" t="s">
        <v>19</v>
      </c>
      <c r="F84" s="25" t="str">
        <f t="shared" si="24"/>
        <v/>
      </c>
      <c r="G84" s="26" t="str">
        <f t="shared" si="25"/>
        <v/>
      </c>
      <c r="H84" s="11"/>
      <c r="I84" s="31" t="str">
        <f t="shared" si="26"/>
        <v>○</v>
      </c>
      <c r="J84" s="32" t="str">
        <f t="shared" si="27"/>
        <v>○</v>
      </c>
      <c r="K84" s="33" t="str">
        <f t="shared" si="28"/>
        <v>○</v>
      </c>
      <c r="L84" s="33" t="str">
        <f t="shared" si="29"/>
        <v>12桁不足しています。調整してください。</v>
      </c>
      <c r="M84" s="33" t="str">
        <f t="shared" si="45"/>
        <v>×</v>
      </c>
      <c r="N84" s="34"/>
      <c r="O84" s="35" t="e">
        <f t="shared" si="30"/>
        <v>#VALUE!</v>
      </c>
      <c r="P84" s="35" t="e">
        <f t="shared" si="31"/>
        <v>#VALUE!</v>
      </c>
      <c r="Q84" s="35" t="e">
        <f t="shared" si="32"/>
        <v>#VALUE!</v>
      </c>
      <c r="R84" s="35" t="e">
        <f t="shared" si="33"/>
        <v>#VALUE!</v>
      </c>
      <c r="S84" s="35" t="e">
        <f t="shared" si="34"/>
        <v>#VALUE!</v>
      </c>
      <c r="T84" s="35" t="e">
        <f t="shared" si="35"/>
        <v>#VALUE!</v>
      </c>
      <c r="U84" s="35" t="e">
        <f t="shared" si="36"/>
        <v>#VALUE!</v>
      </c>
      <c r="V84" s="35" t="e">
        <f t="shared" si="37"/>
        <v>#VALUE!</v>
      </c>
      <c r="W84" s="35" t="e">
        <f t="shared" si="38"/>
        <v>#VALUE!</v>
      </c>
      <c r="X84" s="35" t="e">
        <f t="shared" si="39"/>
        <v>#VALUE!</v>
      </c>
      <c r="Y84" s="35" t="e">
        <f t="shared" si="40"/>
        <v>#VALUE!</v>
      </c>
      <c r="Z84" s="34" t="e">
        <f t="shared" si="41"/>
        <v>#VALUE!</v>
      </c>
      <c r="AA84" s="34" t="e">
        <f t="shared" si="42"/>
        <v>#VALUE!</v>
      </c>
      <c r="AB84" s="35" t="e">
        <f t="shared" si="43"/>
        <v>#VALUE!</v>
      </c>
      <c r="AC84" s="36" t="e">
        <f t="shared" si="44"/>
        <v>#VALUE!</v>
      </c>
    </row>
    <row r="85" spans="2:29" ht="24.95" customHeight="1" x14ac:dyDescent="0.35">
      <c r="B85" s="16"/>
      <c r="C85" s="17"/>
      <c r="D85" s="21"/>
      <c r="E85" s="5" t="s">
        <v>19</v>
      </c>
      <c r="F85" s="25" t="str">
        <f t="shared" si="24"/>
        <v/>
      </c>
      <c r="G85" s="26" t="str">
        <f t="shared" si="25"/>
        <v/>
      </c>
      <c r="H85" s="11"/>
      <c r="I85" s="31" t="str">
        <f t="shared" si="26"/>
        <v>○</v>
      </c>
      <c r="J85" s="32" t="str">
        <f t="shared" si="27"/>
        <v>○</v>
      </c>
      <c r="K85" s="33" t="str">
        <f t="shared" si="28"/>
        <v>○</v>
      </c>
      <c r="L85" s="33" t="str">
        <f t="shared" si="29"/>
        <v>12桁不足しています。調整してください。</v>
      </c>
      <c r="M85" s="33" t="str">
        <f t="shared" si="45"/>
        <v>×</v>
      </c>
      <c r="N85" s="34"/>
      <c r="O85" s="35" t="e">
        <f t="shared" si="30"/>
        <v>#VALUE!</v>
      </c>
      <c r="P85" s="35" t="e">
        <f t="shared" si="31"/>
        <v>#VALUE!</v>
      </c>
      <c r="Q85" s="35" t="e">
        <f t="shared" si="32"/>
        <v>#VALUE!</v>
      </c>
      <c r="R85" s="35" t="e">
        <f t="shared" si="33"/>
        <v>#VALUE!</v>
      </c>
      <c r="S85" s="35" t="e">
        <f t="shared" si="34"/>
        <v>#VALUE!</v>
      </c>
      <c r="T85" s="35" t="e">
        <f t="shared" si="35"/>
        <v>#VALUE!</v>
      </c>
      <c r="U85" s="35" t="e">
        <f t="shared" si="36"/>
        <v>#VALUE!</v>
      </c>
      <c r="V85" s="35" t="e">
        <f t="shared" si="37"/>
        <v>#VALUE!</v>
      </c>
      <c r="W85" s="35" t="e">
        <f t="shared" si="38"/>
        <v>#VALUE!</v>
      </c>
      <c r="X85" s="35" t="e">
        <f t="shared" si="39"/>
        <v>#VALUE!</v>
      </c>
      <c r="Y85" s="35" t="e">
        <f t="shared" si="40"/>
        <v>#VALUE!</v>
      </c>
      <c r="Z85" s="34" t="e">
        <f t="shared" si="41"/>
        <v>#VALUE!</v>
      </c>
      <c r="AA85" s="34" t="e">
        <f t="shared" si="42"/>
        <v>#VALUE!</v>
      </c>
      <c r="AB85" s="35" t="e">
        <f t="shared" si="43"/>
        <v>#VALUE!</v>
      </c>
      <c r="AC85" s="36" t="e">
        <f t="shared" si="44"/>
        <v>#VALUE!</v>
      </c>
    </row>
    <row r="86" spans="2:29" ht="24.95" customHeight="1" x14ac:dyDescent="0.35">
      <c r="B86" s="16"/>
      <c r="C86" s="17"/>
      <c r="D86" s="21"/>
      <c r="E86" s="5" t="s">
        <v>19</v>
      </c>
      <c r="F86" s="25" t="str">
        <f t="shared" si="24"/>
        <v/>
      </c>
      <c r="G86" s="26" t="str">
        <f t="shared" si="25"/>
        <v/>
      </c>
      <c r="H86" s="11"/>
      <c r="I86" s="31" t="str">
        <f t="shared" si="26"/>
        <v>○</v>
      </c>
      <c r="J86" s="32" t="str">
        <f t="shared" si="27"/>
        <v>○</v>
      </c>
      <c r="K86" s="33" t="str">
        <f t="shared" si="28"/>
        <v>○</v>
      </c>
      <c r="L86" s="33" t="str">
        <f t="shared" si="29"/>
        <v>12桁不足しています。調整してください。</v>
      </c>
      <c r="M86" s="33" t="str">
        <f t="shared" si="45"/>
        <v>×</v>
      </c>
      <c r="N86" s="34"/>
      <c r="O86" s="35" t="e">
        <f t="shared" si="30"/>
        <v>#VALUE!</v>
      </c>
      <c r="P86" s="35" t="e">
        <f t="shared" si="31"/>
        <v>#VALUE!</v>
      </c>
      <c r="Q86" s="35" t="e">
        <f t="shared" si="32"/>
        <v>#VALUE!</v>
      </c>
      <c r="R86" s="35" t="e">
        <f t="shared" si="33"/>
        <v>#VALUE!</v>
      </c>
      <c r="S86" s="35" t="e">
        <f t="shared" si="34"/>
        <v>#VALUE!</v>
      </c>
      <c r="T86" s="35" t="e">
        <f t="shared" si="35"/>
        <v>#VALUE!</v>
      </c>
      <c r="U86" s="35" t="e">
        <f t="shared" si="36"/>
        <v>#VALUE!</v>
      </c>
      <c r="V86" s="35" t="e">
        <f t="shared" si="37"/>
        <v>#VALUE!</v>
      </c>
      <c r="W86" s="35" t="e">
        <f t="shared" si="38"/>
        <v>#VALUE!</v>
      </c>
      <c r="X86" s="35" t="e">
        <f t="shared" si="39"/>
        <v>#VALUE!</v>
      </c>
      <c r="Y86" s="35" t="e">
        <f t="shared" si="40"/>
        <v>#VALUE!</v>
      </c>
      <c r="Z86" s="34" t="e">
        <f t="shared" si="41"/>
        <v>#VALUE!</v>
      </c>
      <c r="AA86" s="34" t="e">
        <f t="shared" si="42"/>
        <v>#VALUE!</v>
      </c>
      <c r="AB86" s="35" t="e">
        <f t="shared" si="43"/>
        <v>#VALUE!</v>
      </c>
      <c r="AC86" s="36" t="e">
        <f t="shared" si="44"/>
        <v>#VALUE!</v>
      </c>
    </row>
    <row r="87" spans="2:29" ht="24.95" customHeight="1" x14ac:dyDescent="0.35">
      <c r="B87" s="16"/>
      <c r="C87" s="17"/>
      <c r="D87" s="21"/>
      <c r="E87" s="5" t="s">
        <v>19</v>
      </c>
      <c r="F87" s="25" t="str">
        <f t="shared" si="24"/>
        <v/>
      </c>
      <c r="G87" s="26" t="str">
        <f t="shared" si="25"/>
        <v/>
      </c>
      <c r="H87" s="11"/>
      <c r="I87" s="31" t="str">
        <f t="shared" si="26"/>
        <v>○</v>
      </c>
      <c r="J87" s="32" t="str">
        <f t="shared" si="27"/>
        <v>○</v>
      </c>
      <c r="K87" s="33" t="str">
        <f t="shared" si="28"/>
        <v>○</v>
      </c>
      <c r="L87" s="33" t="str">
        <f t="shared" si="29"/>
        <v>12桁不足しています。調整してください。</v>
      </c>
      <c r="M87" s="33" t="str">
        <f t="shared" si="45"/>
        <v>×</v>
      </c>
      <c r="N87" s="34"/>
      <c r="O87" s="35" t="e">
        <f t="shared" si="30"/>
        <v>#VALUE!</v>
      </c>
      <c r="P87" s="35" t="e">
        <f t="shared" si="31"/>
        <v>#VALUE!</v>
      </c>
      <c r="Q87" s="35" t="e">
        <f t="shared" si="32"/>
        <v>#VALUE!</v>
      </c>
      <c r="R87" s="35" t="e">
        <f t="shared" si="33"/>
        <v>#VALUE!</v>
      </c>
      <c r="S87" s="35" t="e">
        <f t="shared" si="34"/>
        <v>#VALUE!</v>
      </c>
      <c r="T87" s="35" t="e">
        <f t="shared" si="35"/>
        <v>#VALUE!</v>
      </c>
      <c r="U87" s="35" t="e">
        <f t="shared" si="36"/>
        <v>#VALUE!</v>
      </c>
      <c r="V87" s="35" t="e">
        <f t="shared" si="37"/>
        <v>#VALUE!</v>
      </c>
      <c r="W87" s="35" t="e">
        <f t="shared" si="38"/>
        <v>#VALUE!</v>
      </c>
      <c r="X87" s="35" t="e">
        <f t="shared" si="39"/>
        <v>#VALUE!</v>
      </c>
      <c r="Y87" s="35" t="e">
        <f t="shared" si="40"/>
        <v>#VALUE!</v>
      </c>
      <c r="Z87" s="34" t="e">
        <f t="shared" si="41"/>
        <v>#VALUE!</v>
      </c>
      <c r="AA87" s="34" t="e">
        <f t="shared" si="42"/>
        <v>#VALUE!</v>
      </c>
      <c r="AB87" s="35" t="e">
        <f t="shared" si="43"/>
        <v>#VALUE!</v>
      </c>
      <c r="AC87" s="36" t="e">
        <f t="shared" si="44"/>
        <v>#VALUE!</v>
      </c>
    </row>
    <row r="88" spans="2:29" ht="24.95" customHeight="1" x14ac:dyDescent="0.35">
      <c r="B88" s="16"/>
      <c r="C88" s="17"/>
      <c r="D88" s="21"/>
      <c r="E88" s="5" t="s">
        <v>19</v>
      </c>
      <c r="F88" s="25" t="str">
        <f t="shared" si="24"/>
        <v/>
      </c>
      <c r="G88" s="26" t="str">
        <f t="shared" si="25"/>
        <v/>
      </c>
      <c r="H88" s="11"/>
      <c r="I88" s="31" t="str">
        <f t="shared" si="26"/>
        <v>○</v>
      </c>
      <c r="J88" s="32" t="str">
        <f t="shared" si="27"/>
        <v>○</v>
      </c>
      <c r="K88" s="33" t="str">
        <f t="shared" si="28"/>
        <v>○</v>
      </c>
      <c r="L88" s="33" t="str">
        <f t="shared" si="29"/>
        <v>12桁不足しています。調整してください。</v>
      </c>
      <c r="M88" s="33" t="str">
        <f t="shared" si="45"/>
        <v>×</v>
      </c>
      <c r="N88" s="34"/>
      <c r="O88" s="35" t="e">
        <f t="shared" si="30"/>
        <v>#VALUE!</v>
      </c>
      <c r="P88" s="35" t="e">
        <f t="shared" si="31"/>
        <v>#VALUE!</v>
      </c>
      <c r="Q88" s="35" t="e">
        <f t="shared" si="32"/>
        <v>#VALUE!</v>
      </c>
      <c r="R88" s="35" t="e">
        <f t="shared" si="33"/>
        <v>#VALUE!</v>
      </c>
      <c r="S88" s="35" t="e">
        <f t="shared" si="34"/>
        <v>#VALUE!</v>
      </c>
      <c r="T88" s="35" t="e">
        <f t="shared" si="35"/>
        <v>#VALUE!</v>
      </c>
      <c r="U88" s="35" t="e">
        <f t="shared" si="36"/>
        <v>#VALUE!</v>
      </c>
      <c r="V88" s="35" t="e">
        <f t="shared" si="37"/>
        <v>#VALUE!</v>
      </c>
      <c r="W88" s="35" t="e">
        <f t="shared" si="38"/>
        <v>#VALUE!</v>
      </c>
      <c r="X88" s="35" t="e">
        <f t="shared" si="39"/>
        <v>#VALUE!</v>
      </c>
      <c r="Y88" s="35" t="e">
        <f t="shared" si="40"/>
        <v>#VALUE!</v>
      </c>
      <c r="Z88" s="34" t="e">
        <f t="shared" si="41"/>
        <v>#VALUE!</v>
      </c>
      <c r="AA88" s="34" t="e">
        <f t="shared" si="42"/>
        <v>#VALUE!</v>
      </c>
      <c r="AB88" s="35" t="e">
        <f t="shared" si="43"/>
        <v>#VALUE!</v>
      </c>
      <c r="AC88" s="36" t="e">
        <f t="shared" si="44"/>
        <v>#VALUE!</v>
      </c>
    </row>
    <row r="89" spans="2:29" ht="24.95" customHeight="1" x14ac:dyDescent="0.35">
      <c r="B89" s="16"/>
      <c r="C89" s="17"/>
      <c r="D89" s="21"/>
      <c r="E89" s="5" t="s">
        <v>19</v>
      </c>
      <c r="F89" s="25" t="str">
        <f t="shared" si="24"/>
        <v/>
      </c>
      <c r="G89" s="26" t="str">
        <f t="shared" si="25"/>
        <v/>
      </c>
      <c r="H89" s="11"/>
      <c r="I89" s="31" t="str">
        <f t="shared" si="26"/>
        <v>○</v>
      </c>
      <c r="J89" s="32" t="str">
        <f t="shared" si="27"/>
        <v>○</v>
      </c>
      <c r="K89" s="33" t="str">
        <f t="shared" si="28"/>
        <v>○</v>
      </c>
      <c r="L89" s="33" t="str">
        <f t="shared" si="29"/>
        <v>12桁不足しています。調整してください。</v>
      </c>
      <c r="M89" s="33" t="str">
        <f t="shared" si="45"/>
        <v>×</v>
      </c>
      <c r="N89" s="34"/>
      <c r="O89" s="35" t="e">
        <f t="shared" si="30"/>
        <v>#VALUE!</v>
      </c>
      <c r="P89" s="35" t="e">
        <f t="shared" si="31"/>
        <v>#VALUE!</v>
      </c>
      <c r="Q89" s="35" t="e">
        <f t="shared" si="32"/>
        <v>#VALUE!</v>
      </c>
      <c r="R89" s="35" t="e">
        <f t="shared" si="33"/>
        <v>#VALUE!</v>
      </c>
      <c r="S89" s="35" t="e">
        <f t="shared" si="34"/>
        <v>#VALUE!</v>
      </c>
      <c r="T89" s="35" t="e">
        <f t="shared" si="35"/>
        <v>#VALUE!</v>
      </c>
      <c r="U89" s="35" t="e">
        <f t="shared" si="36"/>
        <v>#VALUE!</v>
      </c>
      <c r="V89" s="35" t="e">
        <f t="shared" si="37"/>
        <v>#VALUE!</v>
      </c>
      <c r="W89" s="35" t="e">
        <f t="shared" si="38"/>
        <v>#VALUE!</v>
      </c>
      <c r="X89" s="35" t="e">
        <f t="shared" si="39"/>
        <v>#VALUE!</v>
      </c>
      <c r="Y89" s="35" t="e">
        <f t="shared" si="40"/>
        <v>#VALUE!</v>
      </c>
      <c r="Z89" s="34" t="e">
        <f t="shared" si="41"/>
        <v>#VALUE!</v>
      </c>
      <c r="AA89" s="34" t="e">
        <f t="shared" si="42"/>
        <v>#VALUE!</v>
      </c>
      <c r="AB89" s="35" t="e">
        <f t="shared" si="43"/>
        <v>#VALUE!</v>
      </c>
      <c r="AC89" s="36" t="e">
        <f t="shared" si="44"/>
        <v>#VALUE!</v>
      </c>
    </row>
    <row r="90" spans="2:29" ht="24.95" customHeight="1" x14ac:dyDescent="0.35">
      <c r="B90" s="16"/>
      <c r="C90" s="17"/>
      <c r="D90" s="21"/>
      <c r="E90" s="5" t="s">
        <v>19</v>
      </c>
      <c r="F90" s="25" t="str">
        <f t="shared" si="24"/>
        <v/>
      </c>
      <c r="G90" s="26" t="str">
        <f t="shared" si="25"/>
        <v/>
      </c>
      <c r="H90" s="11"/>
      <c r="I90" s="31" t="str">
        <f t="shared" si="26"/>
        <v>○</v>
      </c>
      <c r="J90" s="32" t="str">
        <f t="shared" si="27"/>
        <v>○</v>
      </c>
      <c r="K90" s="33" t="str">
        <f t="shared" si="28"/>
        <v>○</v>
      </c>
      <c r="L90" s="33" t="str">
        <f t="shared" si="29"/>
        <v>12桁不足しています。調整してください。</v>
      </c>
      <c r="M90" s="33" t="str">
        <f t="shared" si="45"/>
        <v>×</v>
      </c>
      <c r="N90" s="34"/>
      <c r="O90" s="35" t="e">
        <f t="shared" si="30"/>
        <v>#VALUE!</v>
      </c>
      <c r="P90" s="35" t="e">
        <f t="shared" si="31"/>
        <v>#VALUE!</v>
      </c>
      <c r="Q90" s="35" t="e">
        <f t="shared" si="32"/>
        <v>#VALUE!</v>
      </c>
      <c r="R90" s="35" t="e">
        <f t="shared" si="33"/>
        <v>#VALUE!</v>
      </c>
      <c r="S90" s="35" t="e">
        <f t="shared" si="34"/>
        <v>#VALUE!</v>
      </c>
      <c r="T90" s="35" t="e">
        <f t="shared" si="35"/>
        <v>#VALUE!</v>
      </c>
      <c r="U90" s="35" t="e">
        <f t="shared" si="36"/>
        <v>#VALUE!</v>
      </c>
      <c r="V90" s="35" t="e">
        <f t="shared" si="37"/>
        <v>#VALUE!</v>
      </c>
      <c r="W90" s="35" t="e">
        <f t="shared" si="38"/>
        <v>#VALUE!</v>
      </c>
      <c r="X90" s="35" t="e">
        <f t="shared" si="39"/>
        <v>#VALUE!</v>
      </c>
      <c r="Y90" s="35" t="e">
        <f t="shared" si="40"/>
        <v>#VALUE!</v>
      </c>
      <c r="Z90" s="34" t="e">
        <f t="shared" si="41"/>
        <v>#VALUE!</v>
      </c>
      <c r="AA90" s="34" t="e">
        <f t="shared" si="42"/>
        <v>#VALUE!</v>
      </c>
      <c r="AB90" s="35" t="e">
        <f t="shared" si="43"/>
        <v>#VALUE!</v>
      </c>
      <c r="AC90" s="36" t="e">
        <f t="shared" si="44"/>
        <v>#VALUE!</v>
      </c>
    </row>
    <row r="91" spans="2:29" ht="24.95" customHeight="1" x14ac:dyDescent="0.35">
      <c r="B91" s="16"/>
      <c r="C91" s="17"/>
      <c r="D91" s="21"/>
      <c r="E91" s="5" t="s">
        <v>19</v>
      </c>
      <c r="F91" s="25" t="str">
        <f t="shared" si="24"/>
        <v/>
      </c>
      <c r="G91" s="26" t="str">
        <f t="shared" si="25"/>
        <v/>
      </c>
      <c r="H91" s="11"/>
      <c r="I91" s="31" t="str">
        <f t="shared" si="26"/>
        <v>○</v>
      </c>
      <c r="J91" s="32" t="str">
        <f t="shared" si="27"/>
        <v>○</v>
      </c>
      <c r="K91" s="33" t="str">
        <f t="shared" si="28"/>
        <v>○</v>
      </c>
      <c r="L91" s="33" t="str">
        <f t="shared" si="29"/>
        <v>12桁不足しています。調整してください。</v>
      </c>
      <c r="M91" s="33" t="str">
        <f t="shared" si="45"/>
        <v>×</v>
      </c>
      <c r="N91" s="34"/>
      <c r="O91" s="35" t="e">
        <f t="shared" si="30"/>
        <v>#VALUE!</v>
      </c>
      <c r="P91" s="35" t="e">
        <f t="shared" si="31"/>
        <v>#VALUE!</v>
      </c>
      <c r="Q91" s="35" t="e">
        <f t="shared" si="32"/>
        <v>#VALUE!</v>
      </c>
      <c r="R91" s="35" t="e">
        <f t="shared" si="33"/>
        <v>#VALUE!</v>
      </c>
      <c r="S91" s="35" t="e">
        <f t="shared" si="34"/>
        <v>#VALUE!</v>
      </c>
      <c r="T91" s="35" t="e">
        <f t="shared" si="35"/>
        <v>#VALUE!</v>
      </c>
      <c r="U91" s="35" t="e">
        <f t="shared" si="36"/>
        <v>#VALUE!</v>
      </c>
      <c r="V91" s="35" t="e">
        <f t="shared" si="37"/>
        <v>#VALUE!</v>
      </c>
      <c r="W91" s="35" t="e">
        <f t="shared" si="38"/>
        <v>#VALUE!</v>
      </c>
      <c r="X91" s="35" t="e">
        <f t="shared" si="39"/>
        <v>#VALUE!</v>
      </c>
      <c r="Y91" s="35" t="e">
        <f t="shared" si="40"/>
        <v>#VALUE!</v>
      </c>
      <c r="Z91" s="34" t="e">
        <f t="shared" si="41"/>
        <v>#VALUE!</v>
      </c>
      <c r="AA91" s="34" t="e">
        <f t="shared" si="42"/>
        <v>#VALUE!</v>
      </c>
      <c r="AB91" s="35" t="e">
        <f t="shared" si="43"/>
        <v>#VALUE!</v>
      </c>
      <c r="AC91" s="36" t="e">
        <f t="shared" si="44"/>
        <v>#VALUE!</v>
      </c>
    </row>
    <row r="92" spans="2:29" ht="24.95" customHeight="1" x14ac:dyDescent="0.35">
      <c r="B92" s="16"/>
      <c r="C92" s="17"/>
      <c r="D92" s="21"/>
      <c r="E92" s="5" t="s">
        <v>19</v>
      </c>
      <c r="F92" s="25" t="str">
        <f t="shared" si="24"/>
        <v/>
      </c>
      <c r="G92" s="26" t="str">
        <f t="shared" si="25"/>
        <v/>
      </c>
      <c r="H92" s="11"/>
      <c r="I92" s="31" t="str">
        <f t="shared" si="26"/>
        <v>○</v>
      </c>
      <c r="J92" s="32" t="str">
        <f t="shared" si="27"/>
        <v>○</v>
      </c>
      <c r="K92" s="33" t="str">
        <f t="shared" si="28"/>
        <v>○</v>
      </c>
      <c r="L92" s="33" t="str">
        <f t="shared" si="29"/>
        <v>12桁不足しています。調整してください。</v>
      </c>
      <c r="M92" s="33" t="str">
        <f t="shared" si="45"/>
        <v>×</v>
      </c>
      <c r="N92" s="34"/>
      <c r="O92" s="35" t="e">
        <f t="shared" si="30"/>
        <v>#VALUE!</v>
      </c>
      <c r="P92" s="35" t="e">
        <f t="shared" si="31"/>
        <v>#VALUE!</v>
      </c>
      <c r="Q92" s="35" t="e">
        <f t="shared" si="32"/>
        <v>#VALUE!</v>
      </c>
      <c r="R92" s="35" t="e">
        <f t="shared" si="33"/>
        <v>#VALUE!</v>
      </c>
      <c r="S92" s="35" t="e">
        <f t="shared" si="34"/>
        <v>#VALUE!</v>
      </c>
      <c r="T92" s="35" t="e">
        <f t="shared" si="35"/>
        <v>#VALUE!</v>
      </c>
      <c r="U92" s="35" t="e">
        <f t="shared" si="36"/>
        <v>#VALUE!</v>
      </c>
      <c r="V92" s="35" t="e">
        <f t="shared" si="37"/>
        <v>#VALUE!</v>
      </c>
      <c r="W92" s="35" t="e">
        <f t="shared" si="38"/>
        <v>#VALUE!</v>
      </c>
      <c r="X92" s="35" t="e">
        <f t="shared" si="39"/>
        <v>#VALUE!</v>
      </c>
      <c r="Y92" s="35" t="e">
        <f t="shared" si="40"/>
        <v>#VALUE!</v>
      </c>
      <c r="Z92" s="34" t="e">
        <f t="shared" si="41"/>
        <v>#VALUE!</v>
      </c>
      <c r="AA92" s="34" t="e">
        <f t="shared" si="42"/>
        <v>#VALUE!</v>
      </c>
      <c r="AB92" s="35" t="e">
        <f t="shared" si="43"/>
        <v>#VALUE!</v>
      </c>
      <c r="AC92" s="36" t="e">
        <f t="shared" si="44"/>
        <v>#VALUE!</v>
      </c>
    </row>
    <row r="93" spans="2:29" ht="24.95" customHeight="1" x14ac:dyDescent="0.35">
      <c r="B93" s="16"/>
      <c r="C93" s="17"/>
      <c r="D93" s="21"/>
      <c r="E93" s="5" t="s">
        <v>19</v>
      </c>
      <c r="F93" s="25" t="str">
        <f t="shared" si="24"/>
        <v/>
      </c>
      <c r="G93" s="26" t="str">
        <f t="shared" si="25"/>
        <v/>
      </c>
      <c r="H93" s="11"/>
      <c r="I93" s="31" t="str">
        <f t="shared" si="26"/>
        <v>○</v>
      </c>
      <c r="J93" s="32" t="str">
        <f t="shared" si="27"/>
        <v>○</v>
      </c>
      <c r="K93" s="33" t="str">
        <f t="shared" si="28"/>
        <v>○</v>
      </c>
      <c r="L93" s="33" t="str">
        <f t="shared" si="29"/>
        <v>12桁不足しています。調整してください。</v>
      </c>
      <c r="M93" s="33" t="str">
        <f t="shared" si="45"/>
        <v>×</v>
      </c>
      <c r="N93" s="34"/>
      <c r="O93" s="35" t="e">
        <f t="shared" si="30"/>
        <v>#VALUE!</v>
      </c>
      <c r="P93" s="35" t="e">
        <f t="shared" si="31"/>
        <v>#VALUE!</v>
      </c>
      <c r="Q93" s="35" t="e">
        <f t="shared" si="32"/>
        <v>#VALUE!</v>
      </c>
      <c r="R93" s="35" t="e">
        <f t="shared" si="33"/>
        <v>#VALUE!</v>
      </c>
      <c r="S93" s="35" t="e">
        <f t="shared" si="34"/>
        <v>#VALUE!</v>
      </c>
      <c r="T93" s="35" t="e">
        <f t="shared" si="35"/>
        <v>#VALUE!</v>
      </c>
      <c r="U93" s="35" t="e">
        <f t="shared" si="36"/>
        <v>#VALUE!</v>
      </c>
      <c r="V93" s="35" t="e">
        <f t="shared" si="37"/>
        <v>#VALUE!</v>
      </c>
      <c r="W93" s="35" t="e">
        <f t="shared" si="38"/>
        <v>#VALUE!</v>
      </c>
      <c r="X93" s="35" t="e">
        <f t="shared" si="39"/>
        <v>#VALUE!</v>
      </c>
      <c r="Y93" s="35" t="e">
        <f t="shared" si="40"/>
        <v>#VALUE!</v>
      </c>
      <c r="Z93" s="34" t="e">
        <f t="shared" si="41"/>
        <v>#VALUE!</v>
      </c>
      <c r="AA93" s="34" t="e">
        <f t="shared" si="42"/>
        <v>#VALUE!</v>
      </c>
      <c r="AB93" s="35" t="e">
        <f t="shared" si="43"/>
        <v>#VALUE!</v>
      </c>
      <c r="AC93" s="36" t="e">
        <f t="shared" si="44"/>
        <v>#VALUE!</v>
      </c>
    </row>
    <row r="94" spans="2:29" ht="24.95" customHeight="1" x14ac:dyDescent="0.35">
      <c r="B94" s="16"/>
      <c r="C94" s="17"/>
      <c r="D94" s="21"/>
      <c r="E94" s="5" t="s">
        <v>19</v>
      </c>
      <c r="F94" s="25" t="str">
        <f t="shared" si="24"/>
        <v/>
      </c>
      <c r="G94" s="26" t="str">
        <f t="shared" si="25"/>
        <v/>
      </c>
      <c r="H94" s="11"/>
      <c r="I94" s="31" t="str">
        <f t="shared" si="26"/>
        <v>○</v>
      </c>
      <c r="J94" s="32" t="str">
        <f t="shared" si="27"/>
        <v>○</v>
      </c>
      <c r="K94" s="33" t="str">
        <f t="shared" si="28"/>
        <v>○</v>
      </c>
      <c r="L94" s="33" t="str">
        <f t="shared" si="29"/>
        <v>12桁不足しています。調整してください。</v>
      </c>
      <c r="M94" s="33" t="str">
        <f t="shared" si="45"/>
        <v>×</v>
      </c>
      <c r="N94" s="34"/>
      <c r="O94" s="35" t="e">
        <f t="shared" si="30"/>
        <v>#VALUE!</v>
      </c>
      <c r="P94" s="35" t="e">
        <f t="shared" si="31"/>
        <v>#VALUE!</v>
      </c>
      <c r="Q94" s="35" t="e">
        <f t="shared" si="32"/>
        <v>#VALUE!</v>
      </c>
      <c r="R94" s="35" t="e">
        <f t="shared" si="33"/>
        <v>#VALUE!</v>
      </c>
      <c r="S94" s="35" t="e">
        <f t="shared" si="34"/>
        <v>#VALUE!</v>
      </c>
      <c r="T94" s="35" t="e">
        <f t="shared" si="35"/>
        <v>#VALUE!</v>
      </c>
      <c r="U94" s="35" t="e">
        <f t="shared" si="36"/>
        <v>#VALUE!</v>
      </c>
      <c r="V94" s="35" t="e">
        <f t="shared" si="37"/>
        <v>#VALUE!</v>
      </c>
      <c r="W94" s="35" t="e">
        <f t="shared" si="38"/>
        <v>#VALUE!</v>
      </c>
      <c r="X94" s="35" t="e">
        <f t="shared" si="39"/>
        <v>#VALUE!</v>
      </c>
      <c r="Y94" s="35" t="e">
        <f t="shared" si="40"/>
        <v>#VALUE!</v>
      </c>
      <c r="Z94" s="34" t="e">
        <f t="shared" si="41"/>
        <v>#VALUE!</v>
      </c>
      <c r="AA94" s="34" t="e">
        <f t="shared" si="42"/>
        <v>#VALUE!</v>
      </c>
      <c r="AB94" s="35" t="e">
        <f t="shared" si="43"/>
        <v>#VALUE!</v>
      </c>
      <c r="AC94" s="36" t="e">
        <f t="shared" si="44"/>
        <v>#VALUE!</v>
      </c>
    </row>
    <row r="95" spans="2:29" ht="24.95" customHeight="1" x14ac:dyDescent="0.35">
      <c r="B95" s="16"/>
      <c r="C95" s="17"/>
      <c r="D95" s="21"/>
      <c r="E95" s="5" t="s">
        <v>19</v>
      </c>
      <c r="F95" s="25" t="str">
        <f t="shared" si="24"/>
        <v/>
      </c>
      <c r="G95" s="26" t="str">
        <f t="shared" si="25"/>
        <v/>
      </c>
      <c r="H95" s="11"/>
      <c r="I95" s="31" t="str">
        <f t="shared" si="26"/>
        <v>○</v>
      </c>
      <c r="J95" s="32" t="str">
        <f t="shared" si="27"/>
        <v>○</v>
      </c>
      <c r="K95" s="33" t="str">
        <f t="shared" si="28"/>
        <v>○</v>
      </c>
      <c r="L95" s="33" t="str">
        <f t="shared" si="29"/>
        <v>12桁不足しています。調整してください。</v>
      </c>
      <c r="M95" s="33" t="str">
        <f t="shared" si="45"/>
        <v>×</v>
      </c>
      <c r="N95" s="34"/>
      <c r="O95" s="35" t="e">
        <f t="shared" si="30"/>
        <v>#VALUE!</v>
      </c>
      <c r="P95" s="35" t="e">
        <f t="shared" si="31"/>
        <v>#VALUE!</v>
      </c>
      <c r="Q95" s="35" t="e">
        <f t="shared" si="32"/>
        <v>#VALUE!</v>
      </c>
      <c r="R95" s="35" t="e">
        <f t="shared" si="33"/>
        <v>#VALUE!</v>
      </c>
      <c r="S95" s="35" t="e">
        <f t="shared" si="34"/>
        <v>#VALUE!</v>
      </c>
      <c r="T95" s="35" t="e">
        <f t="shared" si="35"/>
        <v>#VALUE!</v>
      </c>
      <c r="U95" s="35" t="e">
        <f t="shared" si="36"/>
        <v>#VALUE!</v>
      </c>
      <c r="V95" s="35" t="e">
        <f t="shared" si="37"/>
        <v>#VALUE!</v>
      </c>
      <c r="W95" s="35" t="e">
        <f t="shared" si="38"/>
        <v>#VALUE!</v>
      </c>
      <c r="X95" s="35" t="e">
        <f t="shared" si="39"/>
        <v>#VALUE!</v>
      </c>
      <c r="Y95" s="35" t="e">
        <f t="shared" si="40"/>
        <v>#VALUE!</v>
      </c>
      <c r="Z95" s="34" t="e">
        <f t="shared" si="41"/>
        <v>#VALUE!</v>
      </c>
      <c r="AA95" s="34" t="e">
        <f t="shared" si="42"/>
        <v>#VALUE!</v>
      </c>
      <c r="AB95" s="35" t="e">
        <f t="shared" si="43"/>
        <v>#VALUE!</v>
      </c>
      <c r="AC95" s="36" t="e">
        <f t="shared" si="44"/>
        <v>#VALUE!</v>
      </c>
    </row>
    <row r="96" spans="2:29" ht="24.95" customHeight="1" x14ac:dyDescent="0.35">
      <c r="B96" s="16"/>
      <c r="C96" s="17"/>
      <c r="D96" s="21"/>
      <c r="E96" s="5" t="s">
        <v>19</v>
      </c>
      <c r="F96" s="25" t="str">
        <f t="shared" si="24"/>
        <v/>
      </c>
      <c r="G96" s="26" t="str">
        <f t="shared" si="25"/>
        <v/>
      </c>
      <c r="H96" s="11"/>
      <c r="I96" s="31" t="str">
        <f t="shared" si="26"/>
        <v>○</v>
      </c>
      <c r="J96" s="32" t="str">
        <f t="shared" si="27"/>
        <v>○</v>
      </c>
      <c r="K96" s="33" t="str">
        <f t="shared" si="28"/>
        <v>○</v>
      </c>
      <c r="L96" s="33" t="str">
        <f t="shared" si="29"/>
        <v>12桁不足しています。調整してください。</v>
      </c>
      <c r="M96" s="33" t="str">
        <f t="shared" si="45"/>
        <v>×</v>
      </c>
      <c r="N96" s="34"/>
      <c r="O96" s="35" t="e">
        <f t="shared" si="30"/>
        <v>#VALUE!</v>
      </c>
      <c r="P96" s="35" t="e">
        <f t="shared" si="31"/>
        <v>#VALUE!</v>
      </c>
      <c r="Q96" s="35" t="e">
        <f t="shared" si="32"/>
        <v>#VALUE!</v>
      </c>
      <c r="R96" s="35" t="e">
        <f t="shared" si="33"/>
        <v>#VALUE!</v>
      </c>
      <c r="S96" s="35" t="e">
        <f t="shared" si="34"/>
        <v>#VALUE!</v>
      </c>
      <c r="T96" s="35" t="e">
        <f t="shared" si="35"/>
        <v>#VALUE!</v>
      </c>
      <c r="U96" s="35" t="e">
        <f t="shared" si="36"/>
        <v>#VALUE!</v>
      </c>
      <c r="V96" s="35" t="e">
        <f t="shared" si="37"/>
        <v>#VALUE!</v>
      </c>
      <c r="W96" s="35" t="e">
        <f t="shared" si="38"/>
        <v>#VALUE!</v>
      </c>
      <c r="X96" s="35" t="e">
        <f t="shared" si="39"/>
        <v>#VALUE!</v>
      </c>
      <c r="Y96" s="35" t="e">
        <f t="shared" si="40"/>
        <v>#VALUE!</v>
      </c>
      <c r="Z96" s="34" t="e">
        <f t="shared" si="41"/>
        <v>#VALUE!</v>
      </c>
      <c r="AA96" s="34" t="e">
        <f t="shared" si="42"/>
        <v>#VALUE!</v>
      </c>
      <c r="AB96" s="35" t="e">
        <f t="shared" si="43"/>
        <v>#VALUE!</v>
      </c>
      <c r="AC96" s="36" t="e">
        <f t="shared" si="44"/>
        <v>#VALUE!</v>
      </c>
    </row>
    <row r="97" spans="2:29" ht="24.95" customHeight="1" x14ac:dyDescent="0.35">
      <c r="B97" s="16"/>
      <c r="C97" s="17"/>
      <c r="D97" s="21"/>
      <c r="E97" s="5" t="s">
        <v>19</v>
      </c>
      <c r="F97" s="25" t="str">
        <f t="shared" si="24"/>
        <v/>
      </c>
      <c r="G97" s="26" t="str">
        <f t="shared" si="25"/>
        <v/>
      </c>
      <c r="H97" s="11"/>
      <c r="I97" s="31" t="str">
        <f t="shared" si="26"/>
        <v>○</v>
      </c>
      <c r="J97" s="32" t="str">
        <f t="shared" si="27"/>
        <v>○</v>
      </c>
      <c r="K97" s="33" t="str">
        <f t="shared" si="28"/>
        <v>○</v>
      </c>
      <c r="L97" s="33" t="str">
        <f t="shared" si="29"/>
        <v>12桁不足しています。調整してください。</v>
      </c>
      <c r="M97" s="33" t="str">
        <f t="shared" si="45"/>
        <v>×</v>
      </c>
      <c r="N97" s="34"/>
      <c r="O97" s="35" t="e">
        <f t="shared" si="30"/>
        <v>#VALUE!</v>
      </c>
      <c r="P97" s="35" t="e">
        <f t="shared" si="31"/>
        <v>#VALUE!</v>
      </c>
      <c r="Q97" s="35" t="e">
        <f t="shared" si="32"/>
        <v>#VALUE!</v>
      </c>
      <c r="R97" s="35" t="e">
        <f t="shared" si="33"/>
        <v>#VALUE!</v>
      </c>
      <c r="S97" s="35" t="e">
        <f t="shared" si="34"/>
        <v>#VALUE!</v>
      </c>
      <c r="T97" s="35" t="e">
        <f t="shared" si="35"/>
        <v>#VALUE!</v>
      </c>
      <c r="U97" s="35" t="e">
        <f t="shared" si="36"/>
        <v>#VALUE!</v>
      </c>
      <c r="V97" s="35" t="e">
        <f t="shared" si="37"/>
        <v>#VALUE!</v>
      </c>
      <c r="W97" s="35" t="e">
        <f t="shared" si="38"/>
        <v>#VALUE!</v>
      </c>
      <c r="X97" s="35" t="e">
        <f t="shared" si="39"/>
        <v>#VALUE!</v>
      </c>
      <c r="Y97" s="35" t="e">
        <f t="shared" si="40"/>
        <v>#VALUE!</v>
      </c>
      <c r="Z97" s="34" t="e">
        <f t="shared" si="41"/>
        <v>#VALUE!</v>
      </c>
      <c r="AA97" s="34" t="e">
        <f t="shared" si="42"/>
        <v>#VALUE!</v>
      </c>
      <c r="AB97" s="35" t="e">
        <f t="shared" si="43"/>
        <v>#VALUE!</v>
      </c>
      <c r="AC97" s="36" t="e">
        <f t="shared" si="44"/>
        <v>#VALUE!</v>
      </c>
    </row>
    <row r="98" spans="2:29" ht="24.95" customHeight="1" x14ac:dyDescent="0.35">
      <c r="B98" s="16"/>
      <c r="C98" s="17"/>
      <c r="D98" s="21"/>
      <c r="E98" s="5" t="s">
        <v>19</v>
      </c>
      <c r="F98" s="25" t="str">
        <f t="shared" si="24"/>
        <v/>
      </c>
      <c r="G98" s="26" t="str">
        <f t="shared" si="25"/>
        <v/>
      </c>
      <c r="H98" s="11"/>
      <c r="I98" s="31" t="str">
        <f t="shared" si="26"/>
        <v>○</v>
      </c>
      <c r="J98" s="32" t="str">
        <f t="shared" si="27"/>
        <v>○</v>
      </c>
      <c r="K98" s="33" t="str">
        <f t="shared" si="28"/>
        <v>○</v>
      </c>
      <c r="L98" s="33" t="str">
        <f t="shared" si="29"/>
        <v>12桁不足しています。調整してください。</v>
      </c>
      <c r="M98" s="33" t="str">
        <f t="shared" si="45"/>
        <v>×</v>
      </c>
      <c r="N98" s="34"/>
      <c r="O98" s="35" t="e">
        <f t="shared" si="30"/>
        <v>#VALUE!</v>
      </c>
      <c r="P98" s="35" t="e">
        <f t="shared" si="31"/>
        <v>#VALUE!</v>
      </c>
      <c r="Q98" s="35" t="e">
        <f t="shared" si="32"/>
        <v>#VALUE!</v>
      </c>
      <c r="R98" s="35" t="e">
        <f t="shared" si="33"/>
        <v>#VALUE!</v>
      </c>
      <c r="S98" s="35" t="e">
        <f t="shared" si="34"/>
        <v>#VALUE!</v>
      </c>
      <c r="T98" s="35" t="e">
        <f t="shared" si="35"/>
        <v>#VALUE!</v>
      </c>
      <c r="U98" s="35" t="e">
        <f t="shared" si="36"/>
        <v>#VALUE!</v>
      </c>
      <c r="V98" s="35" t="e">
        <f t="shared" si="37"/>
        <v>#VALUE!</v>
      </c>
      <c r="W98" s="35" t="e">
        <f t="shared" si="38"/>
        <v>#VALUE!</v>
      </c>
      <c r="X98" s="35" t="e">
        <f t="shared" si="39"/>
        <v>#VALUE!</v>
      </c>
      <c r="Y98" s="35" t="e">
        <f t="shared" si="40"/>
        <v>#VALUE!</v>
      </c>
      <c r="Z98" s="34" t="e">
        <f t="shared" si="41"/>
        <v>#VALUE!</v>
      </c>
      <c r="AA98" s="34" t="e">
        <f t="shared" si="42"/>
        <v>#VALUE!</v>
      </c>
      <c r="AB98" s="35" t="e">
        <f t="shared" si="43"/>
        <v>#VALUE!</v>
      </c>
      <c r="AC98" s="36" t="e">
        <f t="shared" si="44"/>
        <v>#VALUE!</v>
      </c>
    </row>
    <row r="99" spans="2:29" ht="24.95" customHeight="1" x14ac:dyDescent="0.35">
      <c r="B99" s="16"/>
      <c r="C99" s="17"/>
      <c r="D99" s="21"/>
      <c r="E99" s="5" t="s">
        <v>19</v>
      </c>
      <c r="F99" s="25" t="str">
        <f t="shared" si="24"/>
        <v/>
      </c>
      <c r="G99" s="26" t="str">
        <f t="shared" si="25"/>
        <v/>
      </c>
      <c r="H99" s="11"/>
      <c r="I99" s="31" t="str">
        <f t="shared" si="26"/>
        <v>○</v>
      </c>
      <c r="J99" s="32" t="str">
        <f t="shared" si="27"/>
        <v>○</v>
      </c>
      <c r="K99" s="33" t="str">
        <f t="shared" si="28"/>
        <v>○</v>
      </c>
      <c r="L99" s="33" t="str">
        <f t="shared" si="29"/>
        <v>12桁不足しています。調整してください。</v>
      </c>
      <c r="M99" s="33" t="str">
        <f t="shared" si="45"/>
        <v>×</v>
      </c>
      <c r="N99" s="34"/>
      <c r="O99" s="35" t="e">
        <f t="shared" si="30"/>
        <v>#VALUE!</v>
      </c>
      <c r="P99" s="35" t="e">
        <f t="shared" si="31"/>
        <v>#VALUE!</v>
      </c>
      <c r="Q99" s="35" t="e">
        <f t="shared" si="32"/>
        <v>#VALUE!</v>
      </c>
      <c r="R99" s="35" t="e">
        <f t="shared" si="33"/>
        <v>#VALUE!</v>
      </c>
      <c r="S99" s="35" t="e">
        <f t="shared" si="34"/>
        <v>#VALUE!</v>
      </c>
      <c r="T99" s="35" t="e">
        <f t="shared" si="35"/>
        <v>#VALUE!</v>
      </c>
      <c r="U99" s="35" t="e">
        <f t="shared" si="36"/>
        <v>#VALUE!</v>
      </c>
      <c r="V99" s="35" t="e">
        <f t="shared" si="37"/>
        <v>#VALUE!</v>
      </c>
      <c r="W99" s="35" t="e">
        <f t="shared" si="38"/>
        <v>#VALUE!</v>
      </c>
      <c r="X99" s="35" t="e">
        <f t="shared" si="39"/>
        <v>#VALUE!</v>
      </c>
      <c r="Y99" s="35" t="e">
        <f t="shared" si="40"/>
        <v>#VALUE!</v>
      </c>
      <c r="Z99" s="34" t="e">
        <f t="shared" si="41"/>
        <v>#VALUE!</v>
      </c>
      <c r="AA99" s="34" t="e">
        <f t="shared" si="42"/>
        <v>#VALUE!</v>
      </c>
      <c r="AB99" s="35" t="e">
        <f t="shared" si="43"/>
        <v>#VALUE!</v>
      </c>
      <c r="AC99" s="36" t="e">
        <f t="shared" si="44"/>
        <v>#VALUE!</v>
      </c>
    </row>
    <row r="100" spans="2:29" ht="24.95" customHeight="1" x14ac:dyDescent="0.35">
      <c r="B100" s="16"/>
      <c r="C100" s="17"/>
      <c r="D100" s="21"/>
      <c r="E100" s="5" t="s">
        <v>19</v>
      </c>
      <c r="F100" s="25" t="str">
        <f t="shared" si="24"/>
        <v/>
      </c>
      <c r="G100" s="26" t="str">
        <f t="shared" si="25"/>
        <v/>
      </c>
      <c r="H100" s="11"/>
      <c r="I100" s="31" t="str">
        <f t="shared" si="26"/>
        <v>○</v>
      </c>
      <c r="J100" s="32" t="str">
        <f t="shared" si="27"/>
        <v>○</v>
      </c>
      <c r="K100" s="33" t="str">
        <f t="shared" si="28"/>
        <v>○</v>
      </c>
      <c r="L100" s="33" t="str">
        <f t="shared" si="29"/>
        <v>12桁不足しています。調整してください。</v>
      </c>
      <c r="M100" s="33" t="str">
        <f t="shared" si="45"/>
        <v>×</v>
      </c>
      <c r="N100" s="34"/>
      <c r="O100" s="35" t="e">
        <f t="shared" si="30"/>
        <v>#VALUE!</v>
      </c>
      <c r="P100" s="35" t="e">
        <f t="shared" si="31"/>
        <v>#VALUE!</v>
      </c>
      <c r="Q100" s="35" t="e">
        <f t="shared" si="32"/>
        <v>#VALUE!</v>
      </c>
      <c r="R100" s="35" t="e">
        <f t="shared" si="33"/>
        <v>#VALUE!</v>
      </c>
      <c r="S100" s="35" t="e">
        <f t="shared" si="34"/>
        <v>#VALUE!</v>
      </c>
      <c r="T100" s="35" t="e">
        <f t="shared" si="35"/>
        <v>#VALUE!</v>
      </c>
      <c r="U100" s="35" t="e">
        <f t="shared" si="36"/>
        <v>#VALUE!</v>
      </c>
      <c r="V100" s="35" t="e">
        <f t="shared" si="37"/>
        <v>#VALUE!</v>
      </c>
      <c r="W100" s="35" t="e">
        <f t="shared" si="38"/>
        <v>#VALUE!</v>
      </c>
      <c r="X100" s="35" t="e">
        <f t="shared" si="39"/>
        <v>#VALUE!</v>
      </c>
      <c r="Y100" s="35" t="e">
        <f t="shared" si="40"/>
        <v>#VALUE!</v>
      </c>
      <c r="Z100" s="34" t="e">
        <f t="shared" si="41"/>
        <v>#VALUE!</v>
      </c>
      <c r="AA100" s="34" t="e">
        <f t="shared" si="42"/>
        <v>#VALUE!</v>
      </c>
      <c r="AB100" s="35" t="e">
        <f t="shared" si="43"/>
        <v>#VALUE!</v>
      </c>
      <c r="AC100" s="36" t="e">
        <f t="shared" si="44"/>
        <v>#VALUE!</v>
      </c>
    </row>
    <row r="101" spans="2:29" ht="24.95" customHeight="1" x14ac:dyDescent="0.35">
      <c r="B101" s="16"/>
      <c r="C101" s="17"/>
      <c r="D101" s="21"/>
      <c r="E101" s="5" t="s">
        <v>19</v>
      </c>
      <c r="F101" s="25" t="str">
        <f t="shared" si="24"/>
        <v/>
      </c>
      <c r="G101" s="26" t="str">
        <f t="shared" si="25"/>
        <v/>
      </c>
      <c r="H101" s="11"/>
      <c r="I101" s="31" t="str">
        <f t="shared" si="26"/>
        <v>○</v>
      </c>
      <c r="J101" s="32" t="str">
        <f t="shared" si="27"/>
        <v>○</v>
      </c>
      <c r="K101" s="33" t="str">
        <f t="shared" si="28"/>
        <v>○</v>
      </c>
      <c r="L101" s="33" t="str">
        <f t="shared" si="29"/>
        <v>12桁不足しています。調整してください。</v>
      </c>
      <c r="M101" s="33" t="str">
        <f t="shared" si="45"/>
        <v>×</v>
      </c>
      <c r="N101" s="34"/>
      <c r="O101" s="35" t="e">
        <f t="shared" si="30"/>
        <v>#VALUE!</v>
      </c>
      <c r="P101" s="35" t="e">
        <f t="shared" si="31"/>
        <v>#VALUE!</v>
      </c>
      <c r="Q101" s="35" t="e">
        <f t="shared" si="32"/>
        <v>#VALUE!</v>
      </c>
      <c r="R101" s="35" t="e">
        <f t="shared" si="33"/>
        <v>#VALUE!</v>
      </c>
      <c r="S101" s="35" t="e">
        <f t="shared" si="34"/>
        <v>#VALUE!</v>
      </c>
      <c r="T101" s="35" t="e">
        <f t="shared" si="35"/>
        <v>#VALUE!</v>
      </c>
      <c r="U101" s="35" t="e">
        <f t="shared" si="36"/>
        <v>#VALUE!</v>
      </c>
      <c r="V101" s="35" t="e">
        <f t="shared" si="37"/>
        <v>#VALUE!</v>
      </c>
      <c r="W101" s="35" t="e">
        <f t="shared" si="38"/>
        <v>#VALUE!</v>
      </c>
      <c r="X101" s="35" t="e">
        <f t="shared" si="39"/>
        <v>#VALUE!</v>
      </c>
      <c r="Y101" s="35" t="e">
        <f t="shared" si="40"/>
        <v>#VALUE!</v>
      </c>
      <c r="Z101" s="34" t="e">
        <f t="shared" si="41"/>
        <v>#VALUE!</v>
      </c>
      <c r="AA101" s="34" t="e">
        <f t="shared" si="42"/>
        <v>#VALUE!</v>
      </c>
      <c r="AB101" s="35" t="e">
        <f t="shared" si="43"/>
        <v>#VALUE!</v>
      </c>
      <c r="AC101" s="36" t="e">
        <f t="shared" si="44"/>
        <v>#VALUE!</v>
      </c>
    </row>
    <row r="102" spans="2:29" ht="24.95" customHeight="1" x14ac:dyDescent="0.35">
      <c r="B102" s="16"/>
      <c r="C102" s="17"/>
      <c r="D102" s="21"/>
      <c r="E102" s="5" t="s">
        <v>19</v>
      </c>
      <c r="F102" s="25" t="str">
        <f t="shared" si="24"/>
        <v/>
      </c>
      <c r="G102" s="26" t="str">
        <f t="shared" si="25"/>
        <v/>
      </c>
      <c r="H102" s="11"/>
      <c r="I102" s="31" t="str">
        <f t="shared" si="26"/>
        <v>○</v>
      </c>
      <c r="J102" s="32" t="str">
        <f t="shared" si="27"/>
        <v>○</v>
      </c>
      <c r="K102" s="33" t="str">
        <f t="shared" si="28"/>
        <v>○</v>
      </c>
      <c r="L102" s="33" t="str">
        <f t="shared" si="29"/>
        <v>12桁不足しています。調整してください。</v>
      </c>
      <c r="M102" s="33" t="str">
        <f t="shared" si="45"/>
        <v>×</v>
      </c>
      <c r="N102" s="34"/>
      <c r="O102" s="35" t="e">
        <f t="shared" si="30"/>
        <v>#VALUE!</v>
      </c>
      <c r="P102" s="35" t="e">
        <f t="shared" si="31"/>
        <v>#VALUE!</v>
      </c>
      <c r="Q102" s="35" t="e">
        <f t="shared" si="32"/>
        <v>#VALUE!</v>
      </c>
      <c r="R102" s="35" t="e">
        <f t="shared" si="33"/>
        <v>#VALUE!</v>
      </c>
      <c r="S102" s="35" t="e">
        <f t="shared" si="34"/>
        <v>#VALUE!</v>
      </c>
      <c r="T102" s="35" t="e">
        <f t="shared" si="35"/>
        <v>#VALUE!</v>
      </c>
      <c r="U102" s="35" t="e">
        <f t="shared" si="36"/>
        <v>#VALUE!</v>
      </c>
      <c r="V102" s="35" t="e">
        <f t="shared" si="37"/>
        <v>#VALUE!</v>
      </c>
      <c r="W102" s="35" t="e">
        <f t="shared" si="38"/>
        <v>#VALUE!</v>
      </c>
      <c r="X102" s="35" t="e">
        <f t="shared" si="39"/>
        <v>#VALUE!</v>
      </c>
      <c r="Y102" s="35" t="e">
        <f t="shared" si="40"/>
        <v>#VALUE!</v>
      </c>
      <c r="Z102" s="34" t="e">
        <f t="shared" si="41"/>
        <v>#VALUE!</v>
      </c>
      <c r="AA102" s="34" t="e">
        <f t="shared" si="42"/>
        <v>#VALUE!</v>
      </c>
      <c r="AB102" s="35" t="e">
        <f t="shared" si="43"/>
        <v>#VALUE!</v>
      </c>
      <c r="AC102" s="36" t="e">
        <f t="shared" si="44"/>
        <v>#VALUE!</v>
      </c>
    </row>
    <row r="103" spans="2:29" ht="24.95" customHeight="1" x14ac:dyDescent="0.35">
      <c r="B103" s="16"/>
      <c r="C103" s="17"/>
      <c r="D103" s="21"/>
      <c r="E103" s="5" t="s">
        <v>19</v>
      </c>
      <c r="F103" s="25" t="str">
        <f t="shared" si="24"/>
        <v/>
      </c>
      <c r="G103" s="26" t="str">
        <f t="shared" si="25"/>
        <v/>
      </c>
      <c r="H103" s="11"/>
      <c r="I103" s="31" t="str">
        <f t="shared" si="26"/>
        <v>○</v>
      </c>
      <c r="J103" s="32" t="str">
        <f t="shared" si="27"/>
        <v>○</v>
      </c>
      <c r="K103" s="33" t="str">
        <f t="shared" si="28"/>
        <v>○</v>
      </c>
      <c r="L103" s="33" t="str">
        <f t="shared" si="29"/>
        <v>12桁不足しています。調整してください。</v>
      </c>
      <c r="M103" s="33" t="str">
        <f t="shared" si="45"/>
        <v>×</v>
      </c>
      <c r="N103" s="34"/>
      <c r="O103" s="35" t="e">
        <f t="shared" si="30"/>
        <v>#VALUE!</v>
      </c>
      <c r="P103" s="35" t="e">
        <f t="shared" si="31"/>
        <v>#VALUE!</v>
      </c>
      <c r="Q103" s="35" t="e">
        <f t="shared" si="32"/>
        <v>#VALUE!</v>
      </c>
      <c r="R103" s="35" t="e">
        <f t="shared" si="33"/>
        <v>#VALUE!</v>
      </c>
      <c r="S103" s="35" t="e">
        <f t="shared" si="34"/>
        <v>#VALUE!</v>
      </c>
      <c r="T103" s="35" t="e">
        <f t="shared" si="35"/>
        <v>#VALUE!</v>
      </c>
      <c r="U103" s="35" t="e">
        <f t="shared" si="36"/>
        <v>#VALUE!</v>
      </c>
      <c r="V103" s="35" t="e">
        <f t="shared" si="37"/>
        <v>#VALUE!</v>
      </c>
      <c r="W103" s="35" t="e">
        <f t="shared" si="38"/>
        <v>#VALUE!</v>
      </c>
      <c r="X103" s="35" t="e">
        <f t="shared" si="39"/>
        <v>#VALUE!</v>
      </c>
      <c r="Y103" s="35" t="e">
        <f t="shared" si="40"/>
        <v>#VALUE!</v>
      </c>
      <c r="Z103" s="34" t="e">
        <f t="shared" si="41"/>
        <v>#VALUE!</v>
      </c>
      <c r="AA103" s="34" t="e">
        <f t="shared" si="42"/>
        <v>#VALUE!</v>
      </c>
      <c r="AB103" s="35" t="e">
        <f t="shared" si="43"/>
        <v>#VALUE!</v>
      </c>
      <c r="AC103" s="36" t="e">
        <f t="shared" si="44"/>
        <v>#VALUE!</v>
      </c>
    </row>
    <row r="104" spans="2:29" ht="24.95" customHeight="1" x14ac:dyDescent="0.35">
      <c r="B104" s="16"/>
      <c r="C104" s="17"/>
      <c r="D104" s="21"/>
      <c r="E104" s="5" t="s">
        <v>19</v>
      </c>
      <c r="F104" s="25" t="str">
        <f t="shared" si="24"/>
        <v/>
      </c>
      <c r="G104" s="26" t="str">
        <f t="shared" si="25"/>
        <v/>
      </c>
      <c r="H104" s="11"/>
      <c r="I104" s="31" t="str">
        <f t="shared" si="26"/>
        <v>○</v>
      </c>
      <c r="J104" s="32" t="str">
        <f t="shared" si="27"/>
        <v>○</v>
      </c>
      <c r="K104" s="33" t="str">
        <f t="shared" si="28"/>
        <v>○</v>
      </c>
      <c r="L104" s="33" t="str">
        <f t="shared" si="29"/>
        <v>12桁不足しています。調整してください。</v>
      </c>
      <c r="M104" s="33" t="str">
        <f t="shared" si="45"/>
        <v>×</v>
      </c>
      <c r="N104" s="34"/>
      <c r="O104" s="35" t="e">
        <f t="shared" si="30"/>
        <v>#VALUE!</v>
      </c>
      <c r="P104" s="35" t="e">
        <f t="shared" si="31"/>
        <v>#VALUE!</v>
      </c>
      <c r="Q104" s="35" t="e">
        <f t="shared" si="32"/>
        <v>#VALUE!</v>
      </c>
      <c r="R104" s="35" t="e">
        <f t="shared" si="33"/>
        <v>#VALUE!</v>
      </c>
      <c r="S104" s="35" t="e">
        <f t="shared" si="34"/>
        <v>#VALUE!</v>
      </c>
      <c r="T104" s="35" t="e">
        <f t="shared" si="35"/>
        <v>#VALUE!</v>
      </c>
      <c r="U104" s="35" t="e">
        <f t="shared" si="36"/>
        <v>#VALUE!</v>
      </c>
      <c r="V104" s="35" t="e">
        <f t="shared" si="37"/>
        <v>#VALUE!</v>
      </c>
      <c r="W104" s="35" t="e">
        <f t="shared" si="38"/>
        <v>#VALUE!</v>
      </c>
      <c r="X104" s="35" t="e">
        <f t="shared" si="39"/>
        <v>#VALUE!</v>
      </c>
      <c r="Y104" s="35" t="e">
        <f t="shared" si="40"/>
        <v>#VALUE!</v>
      </c>
      <c r="Z104" s="34" t="e">
        <f t="shared" si="41"/>
        <v>#VALUE!</v>
      </c>
      <c r="AA104" s="34" t="e">
        <f t="shared" si="42"/>
        <v>#VALUE!</v>
      </c>
      <c r="AB104" s="35" t="e">
        <f t="shared" si="43"/>
        <v>#VALUE!</v>
      </c>
      <c r="AC104" s="36" t="e">
        <f t="shared" si="44"/>
        <v>#VALUE!</v>
      </c>
    </row>
    <row r="105" spans="2:29" ht="24.95" customHeight="1" x14ac:dyDescent="0.35">
      <c r="B105" s="16"/>
      <c r="C105" s="17"/>
      <c r="D105" s="21"/>
      <c r="E105" s="5" t="s">
        <v>19</v>
      </c>
      <c r="F105" s="25" t="str">
        <f t="shared" si="24"/>
        <v/>
      </c>
      <c r="G105" s="26" t="str">
        <f t="shared" si="25"/>
        <v/>
      </c>
      <c r="H105" s="11"/>
      <c r="I105" s="31" t="str">
        <f t="shared" si="26"/>
        <v>○</v>
      </c>
      <c r="J105" s="32" t="str">
        <f t="shared" si="27"/>
        <v>○</v>
      </c>
      <c r="K105" s="33" t="str">
        <f t="shared" si="28"/>
        <v>○</v>
      </c>
      <c r="L105" s="33" t="str">
        <f t="shared" si="29"/>
        <v>12桁不足しています。調整してください。</v>
      </c>
      <c r="M105" s="33" t="str">
        <f t="shared" si="45"/>
        <v>×</v>
      </c>
      <c r="N105" s="34"/>
      <c r="O105" s="35" t="e">
        <f t="shared" si="30"/>
        <v>#VALUE!</v>
      </c>
      <c r="P105" s="35" t="e">
        <f t="shared" si="31"/>
        <v>#VALUE!</v>
      </c>
      <c r="Q105" s="35" t="e">
        <f t="shared" si="32"/>
        <v>#VALUE!</v>
      </c>
      <c r="R105" s="35" t="e">
        <f t="shared" si="33"/>
        <v>#VALUE!</v>
      </c>
      <c r="S105" s="35" t="e">
        <f t="shared" si="34"/>
        <v>#VALUE!</v>
      </c>
      <c r="T105" s="35" t="e">
        <f t="shared" si="35"/>
        <v>#VALUE!</v>
      </c>
      <c r="U105" s="35" t="e">
        <f t="shared" si="36"/>
        <v>#VALUE!</v>
      </c>
      <c r="V105" s="35" t="e">
        <f t="shared" si="37"/>
        <v>#VALUE!</v>
      </c>
      <c r="W105" s="35" t="e">
        <f t="shared" si="38"/>
        <v>#VALUE!</v>
      </c>
      <c r="X105" s="35" t="e">
        <f t="shared" si="39"/>
        <v>#VALUE!</v>
      </c>
      <c r="Y105" s="35" t="e">
        <f t="shared" si="40"/>
        <v>#VALUE!</v>
      </c>
      <c r="Z105" s="34" t="e">
        <f t="shared" si="41"/>
        <v>#VALUE!</v>
      </c>
      <c r="AA105" s="34" t="e">
        <f t="shared" si="42"/>
        <v>#VALUE!</v>
      </c>
      <c r="AB105" s="35" t="e">
        <f t="shared" si="43"/>
        <v>#VALUE!</v>
      </c>
      <c r="AC105" s="36" t="e">
        <f t="shared" si="44"/>
        <v>#VALUE!</v>
      </c>
    </row>
    <row r="106" spans="2:29" ht="24.95" customHeight="1" x14ac:dyDescent="0.35">
      <c r="B106" s="16"/>
      <c r="C106" s="17"/>
      <c r="D106" s="21"/>
      <c r="E106" s="5" t="s">
        <v>19</v>
      </c>
      <c r="F106" s="25" t="str">
        <f t="shared" si="24"/>
        <v/>
      </c>
      <c r="G106" s="26" t="str">
        <f t="shared" si="25"/>
        <v/>
      </c>
      <c r="H106" s="11"/>
      <c r="I106" s="31" t="str">
        <f t="shared" si="26"/>
        <v>○</v>
      </c>
      <c r="J106" s="32" t="str">
        <f t="shared" si="27"/>
        <v>○</v>
      </c>
      <c r="K106" s="33" t="str">
        <f t="shared" si="28"/>
        <v>○</v>
      </c>
      <c r="L106" s="33" t="str">
        <f t="shared" si="29"/>
        <v>12桁不足しています。調整してください。</v>
      </c>
      <c r="M106" s="33" t="str">
        <f t="shared" si="45"/>
        <v>×</v>
      </c>
      <c r="N106" s="34"/>
      <c r="O106" s="35" t="e">
        <f t="shared" si="30"/>
        <v>#VALUE!</v>
      </c>
      <c r="P106" s="35" t="e">
        <f t="shared" si="31"/>
        <v>#VALUE!</v>
      </c>
      <c r="Q106" s="35" t="e">
        <f t="shared" si="32"/>
        <v>#VALUE!</v>
      </c>
      <c r="R106" s="35" t="e">
        <f t="shared" si="33"/>
        <v>#VALUE!</v>
      </c>
      <c r="S106" s="35" t="e">
        <f t="shared" si="34"/>
        <v>#VALUE!</v>
      </c>
      <c r="T106" s="35" t="e">
        <f t="shared" si="35"/>
        <v>#VALUE!</v>
      </c>
      <c r="U106" s="35" t="e">
        <f t="shared" si="36"/>
        <v>#VALUE!</v>
      </c>
      <c r="V106" s="35" t="e">
        <f t="shared" si="37"/>
        <v>#VALUE!</v>
      </c>
      <c r="W106" s="35" t="e">
        <f t="shared" si="38"/>
        <v>#VALUE!</v>
      </c>
      <c r="X106" s="35" t="e">
        <f t="shared" si="39"/>
        <v>#VALUE!</v>
      </c>
      <c r="Y106" s="35" t="e">
        <f t="shared" si="40"/>
        <v>#VALUE!</v>
      </c>
      <c r="Z106" s="34" t="e">
        <f t="shared" si="41"/>
        <v>#VALUE!</v>
      </c>
      <c r="AA106" s="34" t="e">
        <f t="shared" si="42"/>
        <v>#VALUE!</v>
      </c>
      <c r="AB106" s="35" t="e">
        <f t="shared" si="43"/>
        <v>#VALUE!</v>
      </c>
      <c r="AC106" s="36" t="e">
        <f t="shared" si="44"/>
        <v>#VALUE!</v>
      </c>
    </row>
    <row r="107" spans="2:29" ht="24.95" customHeight="1" x14ac:dyDescent="0.35">
      <c r="B107" s="16"/>
      <c r="C107" s="17"/>
      <c r="D107" s="21"/>
      <c r="E107" s="5" t="s">
        <v>19</v>
      </c>
      <c r="F107" s="25" t="str">
        <f t="shared" si="24"/>
        <v/>
      </c>
      <c r="G107" s="26" t="str">
        <f t="shared" si="25"/>
        <v/>
      </c>
      <c r="H107" s="11"/>
      <c r="I107" s="31" t="str">
        <f t="shared" si="26"/>
        <v>○</v>
      </c>
      <c r="J107" s="32" t="str">
        <f t="shared" si="27"/>
        <v>○</v>
      </c>
      <c r="K107" s="33" t="str">
        <f t="shared" si="28"/>
        <v>○</v>
      </c>
      <c r="L107" s="33" t="str">
        <f t="shared" si="29"/>
        <v>12桁不足しています。調整してください。</v>
      </c>
      <c r="M107" s="33" t="str">
        <f t="shared" si="45"/>
        <v>×</v>
      </c>
      <c r="N107" s="34"/>
      <c r="O107" s="35" t="e">
        <f t="shared" si="30"/>
        <v>#VALUE!</v>
      </c>
      <c r="P107" s="35" t="e">
        <f t="shared" si="31"/>
        <v>#VALUE!</v>
      </c>
      <c r="Q107" s="35" t="e">
        <f t="shared" si="32"/>
        <v>#VALUE!</v>
      </c>
      <c r="R107" s="35" t="e">
        <f t="shared" si="33"/>
        <v>#VALUE!</v>
      </c>
      <c r="S107" s="35" t="e">
        <f t="shared" si="34"/>
        <v>#VALUE!</v>
      </c>
      <c r="T107" s="35" t="e">
        <f t="shared" si="35"/>
        <v>#VALUE!</v>
      </c>
      <c r="U107" s="35" t="e">
        <f t="shared" si="36"/>
        <v>#VALUE!</v>
      </c>
      <c r="V107" s="35" t="e">
        <f t="shared" si="37"/>
        <v>#VALUE!</v>
      </c>
      <c r="W107" s="35" t="e">
        <f t="shared" si="38"/>
        <v>#VALUE!</v>
      </c>
      <c r="X107" s="35" t="e">
        <f t="shared" si="39"/>
        <v>#VALUE!</v>
      </c>
      <c r="Y107" s="35" t="e">
        <f t="shared" si="40"/>
        <v>#VALUE!</v>
      </c>
      <c r="Z107" s="34" t="e">
        <f t="shared" si="41"/>
        <v>#VALUE!</v>
      </c>
      <c r="AA107" s="34" t="e">
        <f t="shared" si="42"/>
        <v>#VALUE!</v>
      </c>
      <c r="AB107" s="35" t="e">
        <f t="shared" si="43"/>
        <v>#VALUE!</v>
      </c>
      <c r="AC107" s="36" t="e">
        <f t="shared" si="44"/>
        <v>#VALUE!</v>
      </c>
    </row>
    <row r="108" spans="2:29" ht="24.95" customHeight="1" x14ac:dyDescent="0.35">
      <c r="B108" s="16"/>
      <c r="C108" s="17"/>
      <c r="D108" s="21"/>
      <c r="E108" s="5" t="s">
        <v>19</v>
      </c>
      <c r="F108" s="25" t="str">
        <f t="shared" si="24"/>
        <v/>
      </c>
      <c r="G108" s="26" t="str">
        <f t="shared" si="25"/>
        <v/>
      </c>
      <c r="H108" s="11"/>
      <c r="I108" s="31" t="str">
        <f t="shared" si="26"/>
        <v>○</v>
      </c>
      <c r="J108" s="32" t="str">
        <f t="shared" si="27"/>
        <v>○</v>
      </c>
      <c r="K108" s="33" t="str">
        <f t="shared" si="28"/>
        <v>○</v>
      </c>
      <c r="L108" s="33" t="str">
        <f t="shared" si="29"/>
        <v>12桁不足しています。調整してください。</v>
      </c>
      <c r="M108" s="33" t="str">
        <f t="shared" si="45"/>
        <v>×</v>
      </c>
      <c r="N108" s="34"/>
      <c r="O108" s="35" t="e">
        <f t="shared" si="30"/>
        <v>#VALUE!</v>
      </c>
      <c r="P108" s="35" t="e">
        <f t="shared" si="31"/>
        <v>#VALUE!</v>
      </c>
      <c r="Q108" s="35" t="e">
        <f t="shared" si="32"/>
        <v>#VALUE!</v>
      </c>
      <c r="R108" s="35" t="e">
        <f t="shared" si="33"/>
        <v>#VALUE!</v>
      </c>
      <c r="S108" s="35" t="e">
        <f t="shared" si="34"/>
        <v>#VALUE!</v>
      </c>
      <c r="T108" s="35" t="e">
        <f t="shared" si="35"/>
        <v>#VALUE!</v>
      </c>
      <c r="U108" s="35" t="e">
        <f t="shared" si="36"/>
        <v>#VALUE!</v>
      </c>
      <c r="V108" s="35" t="e">
        <f t="shared" si="37"/>
        <v>#VALUE!</v>
      </c>
      <c r="W108" s="35" t="e">
        <f t="shared" si="38"/>
        <v>#VALUE!</v>
      </c>
      <c r="X108" s="35" t="e">
        <f t="shared" si="39"/>
        <v>#VALUE!</v>
      </c>
      <c r="Y108" s="35" t="e">
        <f t="shared" si="40"/>
        <v>#VALUE!</v>
      </c>
      <c r="Z108" s="34" t="e">
        <f t="shared" si="41"/>
        <v>#VALUE!</v>
      </c>
      <c r="AA108" s="34" t="e">
        <f t="shared" si="42"/>
        <v>#VALUE!</v>
      </c>
      <c r="AB108" s="35" t="e">
        <f t="shared" si="43"/>
        <v>#VALUE!</v>
      </c>
      <c r="AC108" s="36" t="e">
        <f t="shared" si="44"/>
        <v>#VALUE!</v>
      </c>
    </row>
    <row r="109" spans="2:29" ht="24.95" customHeight="1" x14ac:dyDescent="0.35">
      <c r="B109" s="16"/>
      <c r="C109" s="17"/>
      <c r="D109" s="21"/>
      <c r="E109" s="5" t="s">
        <v>19</v>
      </c>
      <c r="F109" s="25" t="str">
        <f t="shared" si="24"/>
        <v/>
      </c>
      <c r="G109" s="26" t="str">
        <f t="shared" si="25"/>
        <v/>
      </c>
      <c r="H109" s="11"/>
      <c r="I109" s="31" t="str">
        <f t="shared" si="26"/>
        <v>○</v>
      </c>
      <c r="J109" s="32" t="str">
        <f t="shared" si="27"/>
        <v>○</v>
      </c>
      <c r="K109" s="33" t="str">
        <f t="shared" si="28"/>
        <v>○</v>
      </c>
      <c r="L109" s="33" t="str">
        <f t="shared" si="29"/>
        <v>12桁不足しています。調整してください。</v>
      </c>
      <c r="M109" s="33" t="str">
        <f t="shared" si="45"/>
        <v>×</v>
      </c>
      <c r="N109" s="34"/>
      <c r="O109" s="35" t="e">
        <f t="shared" si="30"/>
        <v>#VALUE!</v>
      </c>
      <c r="P109" s="35" t="e">
        <f t="shared" si="31"/>
        <v>#VALUE!</v>
      </c>
      <c r="Q109" s="35" t="e">
        <f t="shared" si="32"/>
        <v>#VALUE!</v>
      </c>
      <c r="R109" s="35" t="e">
        <f t="shared" si="33"/>
        <v>#VALUE!</v>
      </c>
      <c r="S109" s="35" t="e">
        <f t="shared" si="34"/>
        <v>#VALUE!</v>
      </c>
      <c r="T109" s="35" t="e">
        <f t="shared" si="35"/>
        <v>#VALUE!</v>
      </c>
      <c r="U109" s="35" t="e">
        <f t="shared" si="36"/>
        <v>#VALUE!</v>
      </c>
      <c r="V109" s="35" t="e">
        <f t="shared" si="37"/>
        <v>#VALUE!</v>
      </c>
      <c r="W109" s="35" t="e">
        <f t="shared" si="38"/>
        <v>#VALUE!</v>
      </c>
      <c r="X109" s="35" t="e">
        <f t="shared" si="39"/>
        <v>#VALUE!</v>
      </c>
      <c r="Y109" s="35" t="e">
        <f t="shared" si="40"/>
        <v>#VALUE!</v>
      </c>
      <c r="Z109" s="34" t="e">
        <f t="shared" si="41"/>
        <v>#VALUE!</v>
      </c>
      <c r="AA109" s="34" t="e">
        <f t="shared" si="42"/>
        <v>#VALUE!</v>
      </c>
      <c r="AB109" s="35" t="e">
        <f t="shared" si="43"/>
        <v>#VALUE!</v>
      </c>
      <c r="AC109" s="36" t="e">
        <f t="shared" si="44"/>
        <v>#VALUE!</v>
      </c>
    </row>
    <row r="110" spans="2:29" ht="24.95" customHeight="1" x14ac:dyDescent="0.35">
      <c r="B110" s="16"/>
      <c r="C110" s="17"/>
      <c r="D110" s="21"/>
      <c r="E110" s="5" t="s">
        <v>19</v>
      </c>
      <c r="F110" s="25" t="str">
        <f t="shared" si="24"/>
        <v/>
      </c>
      <c r="G110" s="26" t="str">
        <f t="shared" si="25"/>
        <v/>
      </c>
      <c r="H110" s="11"/>
      <c r="I110" s="31" t="str">
        <f t="shared" si="26"/>
        <v>○</v>
      </c>
      <c r="J110" s="32" t="str">
        <f t="shared" si="27"/>
        <v>○</v>
      </c>
      <c r="K110" s="33" t="str">
        <f t="shared" si="28"/>
        <v>○</v>
      </c>
      <c r="L110" s="33" t="str">
        <f t="shared" si="29"/>
        <v>12桁不足しています。調整してください。</v>
      </c>
      <c r="M110" s="33" t="str">
        <f t="shared" si="45"/>
        <v>×</v>
      </c>
      <c r="N110" s="34"/>
      <c r="O110" s="35" t="e">
        <f t="shared" si="30"/>
        <v>#VALUE!</v>
      </c>
      <c r="P110" s="35" t="e">
        <f t="shared" si="31"/>
        <v>#VALUE!</v>
      </c>
      <c r="Q110" s="35" t="e">
        <f t="shared" si="32"/>
        <v>#VALUE!</v>
      </c>
      <c r="R110" s="35" t="e">
        <f t="shared" si="33"/>
        <v>#VALUE!</v>
      </c>
      <c r="S110" s="35" t="e">
        <f t="shared" si="34"/>
        <v>#VALUE!</v>
      </c>
      <c r="T110" s="35" t="e">
        <f t="shared" si="35"/>
        <v>#VALUE!</v>
      </c>
      <c r="U110" s="35" t="e">
        <f t="shared" si="36"/>
        <v>#VALUE!</v>
      </c>
      <c r="V110" s="35" t="e">
        <f t="shared" si="37"/>
        <v>#VALUE!</v>
      </c>
      <c r="W110" s="35" t="e">
        <f t="shared" si="38"/>
        <v>#VALUE!</v>
      </c>
      <c r="X110" s="35" t="e">
        <f t="shared" si="39"/>
        <v>#VALUE!</v>
      </c>
      <c r="Y110" s="35" t="e">
        <f t="shared" si="40"/>
        <v>#VALUE!</v>
      </c>
      <c r="Z110" s="34" t="e">
        <f t="shared" si="41"/>
        <v>#VALUE!</v>
      </c>
      <c r="AA110" s="34" t="e">
        <f t="shared" si="42"/>
        <v>#VALUE!</v>
      </c>
      <c r="AB110" s="35" t="e">
        <f t="shared" si="43"/>
        <v>#VALUE!</v>
      </c>
      <c r="AC110" s="36" t="e">
        <f t="shared" si="44"/>
        <v>#VALUE!</v>
      </c>
    </row>
    <row r="111" spans="2:29" ht="24.95" customHeight="1" x14ac:dyDescent="0.35">
      <c r="B111" s="16"/>
      <c r="C111" s="17"/>
      <c r="D111" s="21"/>
      <c r="E111" s="5" t="s">
        <v>19</v>
      </c>
      <c r="F111" s="25" t="str">
        <f t="shared" si="24"/>
        <v/>
      </c>
      <c r="G111" s="26" t="str">
        <f t="shared" si="25"/>
        <v/>
      </c>
      <c r="H111" s="11"/>
      <c r="I111" s="31" t="str">
        <f t="shared" si="26"/>
        <v>○</v>
      </c>
      <c r="J111" s="32" t="str">
        <f t="shared" si="27"/>
        <v>○</v>
      </c>
      <c r="K111" s="33" t="str">
        <f t="shared" si="28"/>
        <v>○</v>
      </c>
      <c r="L111" s="33" t="str">
        <f t="shared" si="29"/>
        <v>12桁不足しています。調整してください。</v>
      </c>
      <c r="M111" s="33" t="str">
        <f t="shared" si="45"/>
        <v>×</v>
      </c>
      <c r="N111" s="34"/>
      <c r="O111" s="35" t="e">
        <f t="shared" si="30"/>
        <v>#VALUE!</v>
      </c>
      <c r="P111" s="35" t="e">
        <f t="shared" si="31"/>
        <v>#VALUE!</v>
      </c>
      <c r="Q111" s="35" t="e">
        <f t="shared" si="32"/>
        <v>#VALUE!</v>
      </c>
      <c r="R111" s="35" t="e">
        <f t="shared" si="33"/>
        <v>#VALUE!</v>
      </c>
      <c r="S111" s="35" t="e">
        <f t="shared" si="34"/>
        <v>#VALUE!</v>
      </c>
      <c r="T111" s="35" t="e">
        <f t="shared" si="35"/>
        <v>#VALUE!</v>
      </c>
      <c r="U111" s="35" t="e">
        <f t="shared" si="36"/>
        <v>#VALUE!</v>
      </c>
      <c r="V111" s="35" t="e">
        <f t="shared" si="37"/>
        <v>#VALUE!</v>
      </c>
      <c r="W111" s="35" t="e">
        <f t="shared" si="38"/>
        <v>#VALUE!</v>
      </c>
      <c r="X111" s="35" t="e">
        <f t="shared" si="39"/>
        <v>#VALUE!</v>
      </c>
      <c r="Y111" s="35" t="e">
        <f t="shared" si="40"/>
        <v>#VALUE!</v>
      </c>
      <c r="Z111" s="34" t="e">
        <f t="shared" si="41"/>
        <v>#VALUE!</v>
      </c>
      <c r="AA111" s="34" t="e">
        <f t="shared" si="42"/>
        <v>#VALUE!</v>
      </c>
      <c r="AB111" s="35" t="e">
        <f t="shared" si="43"/>
        <v>#VALUE!</v>
      </c>
      <c r="AC111" s="36" t="e">
        <f t="shared" si="44"/>
        <v>#VALUE!</v>
      </c>
    </row>
    <row r="112" spans="2:29" ht="24.95" customHeight="1" x14ac:dyDescent="0.35">
      <c r="B112" s="16"/>
      <c r="C112" s="17"/>
      <c r="D112" s="21"/>
      <c r="E112" s="5" t="s">
        <v>19</v>
      </c>
      <c r="F112" s="25" t="str">
        <f t="shared" si="24"/>
        <v/>
      </c>
      <c r="G112" s="26" t="str">
        <f t="shared" si="25"/>
        <v/>
      </c>
      <c r="H112" s="11"/>
      <c r="I112" s="31" t="str">
        <f t="shared" si="26"/>
        <v>○</v>
      </c>
      <c r="J112" s="32" t="str">
        <f t="shared" si="27"/>
        <v>○</v>
      </c>
      <c r="K112" s="33" t="str">
        <f t="shared" si="28"/>
        <v>○</v>
      </c>
      <c r="L112" s="33" t="str">
        <f t="shared" si="29"/>
        <v>12桁不足しています。調整してください。</v>
      </c>
      <c r="M112" s="33" t="str">
        <f t="shared" si="45"/>
        <v>×</v>
      </c>
      <c r="N112" s="34"/>
      <c r="O112" s="35" t="e">
        <f t="shared" si="30"/>
        <v>#VALUE!</v>
      </c>
      <c r="P112" s="35" t="e">
        <f t="shared" si="31"/>
        <v>#VALUE!</v>
      </c>
      <c r="Q112" s="35" t="e">
        <f t="shared" si="32"/>
        <v>#VALUE!</v>
      </c>
      <c r="R112" s="35" t="e">
        <f t="shared" si="33"/>
        <v>#VALUE!</v>
      </c>
      <c r="S112" s="35" t="e">
        <f t="shared" si="34"/>
        <v>#VALUE!</v>
      </c>
      <c r="T112" s="35" t="e">
        <f t="shared" si="35"/>
        <v>#VALUE!</v>
      </c>
      <c r="U112" s="35" t="e">
        <f t="shared" si="36"/>
        <v>#VALUE!</v>
      </c>
      <c r="V112" s="35" t="e">
        <f t="shared" si="37"/>
        <v>#VALUE!</v>
      </c>
      <c r="W112" s="35" t="e">
        <f t="shared" si="38"/>
        <v>#VALUE!</v>
      </c>
      <c r="X112" s="35" t="e">
        <f t="shared" si="39"/>
        <v>#VALUE!</v>
      </c>
      <c r="Y112" s="35" t="e">
        <f t="shared" si="40"/>
        <v>#VALUE!</v>
      </c>
      <c r="Z112" s="34" t="e">
        <f t="shared" si="41"/>
        <v>#VALUE!</v>
      </c>
      <c r="AA112" s="34" t="e">
        <f t="shared" si="42"/>
        <v>#VALUE!</v>
      </c>
      <c r="AB112" s="35" t="e">
        <f t="shared" si="43"/>
        <v>#VALUE!</v>
      </c>
      <c r="AC112" s="36" t="e">
        <f t="shared" si="44"/>
        <v>#VALUE!</v>
      </c>
    </row>
    <row r="113" spans="2:29" ht="24.95" customHeight="1" x14ac:dyDescent="0.35">
      <c r="B113" s="16"/>
      <c r="C113" s="17"/>
      <c r="D113" s="21"/>
      <c r="E113" s="5" t="s">
        <v>19</v>
      </c>
      <c r="F113" s="25" t="str">
        <f t="shared" si="24"/>
        <v/>
      </c>
      <c r="G113" s="26" t="str">
        <f t="shared" si="25"/>
        <v/>
      </c>
      <c r="H113" s="11"/>
      <c r="I113" s="31" t="str">
        <f t="shared" si="26"/>
        <v>○</v>
      </c>
      <c r="J113" s="32" t="str">
        <f t="shared" si="27"/>
        <v>○</v>
      </c>
      <c r="K113" s="33" t="str">
        <f t="shared" si="28"/>
        <v>○</v>
      </c>
      <c r="L113" s="33" t="str">
        <f t="shared" si="29"/>
        <v>12桁不足しています。調整してください。</v>
      </c>
      <c r="M113" s="33" t="str">
        <f t="shared" si="45"/>
        <v>×</v>
      </c>
      <c r="N113" s="34"/>
      <c r="O113" s="35" t="e">
        <f t="shared" si="30"/>
        <v>#VALUE!</v>
      </c>
      <c r="P113" s="35" t="e">
        <f t="shared" si="31"/>
        <v>#VALUE!</v>
      </c>
      <c r="Q113" s="35" t="e">
        <f t="shared" si="32"/>
        <v>#VALUE!</v>
      </c>
      <c r="R113" s="35" t="e">
        <f t="shared" si="33"/>
        <v>#VALUE!</v>
      </c>
      <c r="S113" s="35" t="e">
        <f t="shared" si="34"/>
        <v>#VALUE!</v>
      </c>
      <c r="T113" s="35" t="e">
        <f t="shared" si="35"/>
        <v>#VALUE!</v>
      </c>
      <c r="U113" s="35" t="e">
        <f t="shared" si="36"/>
        <v>#VALUE!</v>
      </c>
      <c r="V113" s="35" t="e">
        <f t="shared" si="37"/>
        <v>#VALUE!</v>
      </c>
      <c r="W113" s="35" t="e">
        <f t="shared" si="38"/>
        <v>#VALUE!</v>
      </c>
      <c r="X113" s="35" t="e">
        <f t="shared" si="39"/>
        <v>#VALUE!</v>
      </c>
      <c r="Y113" s="35" t="e">
        <f t="shared" si="40"/>
        <v>#VALUE!</v>
      </c>
      <c r="Z113" s="34" t="e">
        <f t="shared" si="41"/>
        <v>#VALUE!</v>
      </c>
      <c r="AA113" s="34" t="e">
        <f t="shared" si="42"/>
        <v>#VALUE!</v>
      </c>
      <c r="AB113" s="35" t="e">
        <f t="shared" si="43"/>
        <v>#VALUE!</v>
      </c>
      <c r="AC113" s="36" t="e">
        <f t="shared" si="44"/>
        <v>#VALUE!</v>
      </c>
    </row>
    <row r="114" spans="2:29" ht="24.95" customHeight="1" x14ac:dyDescent="0.35">
      <c r="B114" s="16"/>
      <c r="C114" s="17"/>
      <c r="D114" s="21"/>
      <c r="E114" s="5" t="s">
        <v>19</v>
      </c>
      <c r="F114" s="25" t="str">
        <f t="shared" si="24"/>
        <v/>
      </c>
      <c r="G114" s="26" t="str">
        <f t="shared" si="25"/>
        <v/>
      </c>
      <c r="H114" s="11"/>
      <c r="I114" s="31" t="str">
        <f t="shared" si="26"/>
        <v>○</v>
      </c>
      <c r="J114" s="32" t="str">
        <f t="shared" si="27"/>
        <v>○</v>
      </c>
      <c r="K114" s="33" t="str">
        <f t="shared" si="28"/>
        <v>○</v>
      </c>
      <c r="L114" s="33" t="str">
        <f t="shared" si="29"/>
        <v>12桁不足しています。調整してください。</v>
      </c>
      <c r="M114" s="33" t="str">
        <f t="shared" si="45"/>
        <v>×</v>
      </c>
      <c r="N114" s="34"/>
      <c r="O114" s="35" t="e">
        <f t="shared" si="30"/>
        <v>#VALUE!</v>
      </c>
      <c r="P114" s="35" t="e">
        <f t="shared" si="31"/>
        <v>#VALUE!</v>
      </c>
      <c r="Q114" s="35" t="e">
        <f t="shared" si="32"/>
        <v>#VALUE!</v>
      </c>
      <c r="R114" s="35" t="e">
        <f t="shared" si="33"/>
        <v>#VALUE!</v>
      </c>
      <c r="S114" s="35" t="e">
        <f t="shared" si="34"/>
        <v>#VALUE!</v>
      </c>
      <c r="T114" s="35" t="e">
        <f t="shared" si="35"/>
        <v>#VALUE!</v>
      </c>
      <c r="U114" s="35" t="e">
        <f t="shared" si="36"/>
        <v>#VALUE!</v>
      </c>
      <c r="V114" s="35" t="e">
        <f t="shared" si="37"/>
        <v>#VALUE!</v>
      </c>
      <c r="W114" s="35" t="e">
        <f t="shared" si="38"/>
        <v>#VALUE!</v>
      </c>
      <c r="X114" s="35" t="e">
        <f t="shared" si="39"/>
        <v>#VALUE!</v>
      </c>
      <c r="Y114" s="35" t="e">
        <f t="shared" si="40"/>
        <v>#VALUE!</v>
      </c>
      <c r="Z114" s="34" t="e">
        <f t="shared" si="41"/>
        <v>#VALUE!</v>
      </c>
      <c r="AA114" s="34" t="e">
        <f t="shared" si="42"/>
        <v>#VALUE!</v>
      </c>
      <c r="AB114" s="35" t="e">
        <f t="shared" si="43"/>
        <v>#VALUE!</v>
      </c>
      <c r="AC114" s="36" t="e">
        <f t="shared" si="44"/>
        <v>#VALUE!</v>
      </c>
    </row>
    <row r="115" spans="2:29" ht="24.95" customHeight="1" x14ac:dyDescent="0.35">
      <c r="B115" s="16"/>
      <c r="C115" s="17"/>
      <c r="D115" s="21"/>
      <c r="E115" s="5" t="s">
        <v>19</v>
      </c>
      <c r="F115" s="25" t="str">
        <f t="shared" si="24"/>
        <v/>
      </c>
      <c r="G115" s="26" t="str">
        <f t="shared" si="25"/>
        <v/>
      </c>
      <c r="H115" s="11"/>
      <c r="I115" s="31" t="str">
        <f t="shared" si="26"/>
        <v>○</v>
      </c>
      <c r="J115" s="32" t="str">
        <f t="shared" si="27"/>
        <v>○</v>
      </c>
      <c r="K115" s="33" t="str">
        <f t="shared" si="28"/>
        <v>○</v>
      </c>
      <c r="L115" s="33" t="str">
        <f t="shared" si="29"/>
        <v>12桁不足しています。調整してください。</v>
      </c>
      <c r="M115" s="33" t="str">
        <f t="shared" si="45"/>
        <v>×</v>
      </c>
      <c r="N115" s="34"/>
      <c r="O115" s="35" t="e">
        <f t="shared" si="30"/>
        <v>#VALUE!</v>
      </c>
      <c r="P115" s="35" t="e">
        <f t="shared" si="31"/>
        <v>#VALUE!</v>
      </c>
      <c r="Q115" s="35" t="e">
        <f t="shared" si="32"/>
        <v>#VALUE!</v>
      </c>
      <c r="R115" s="35" t="e">
        <f t="shared" si="33"/>
        <v>#VALUE!</v>
      </c>
      <c r="S115" s="35" t="e">
        <f t="shared" si="34"/>
        <v>#VALUE!</v>
      </c>
      <c r="T115" s="35" t="e">
        <f t="shared" si="35"/>
        <v>#VALUE!</v>
      </c>
      <c r="U115" s="35" t="e">
        <f t="shared" si="36"/>
        <v>#VALUE!</v>
      </c>
      <c r="V115" s="35" t="e">
        <f t="shared" si="37"/>
        <v>#VALUE!</v>
      </c>
      <c r="W115" s="35" t="e">
        <f t="shared" si="38"/>
        <v>#VALUE!</v>
      </c>
      <c r="X115" s="35" t="e">
        <f t="shared" si="39"/>
        <v>#VALUE!</v>
      </c>
      <c r="Y115" s="35" t="e">
        <f t="shared" si="40"/>
        <v>#VALUE!</v>
      </c>
      <c r="Z115" s="34" t="e">
        <f t="shared" si="41"/>
        <v>#VALUE!</v>
      </c>
      <c r="AA115" s="34" t="e">
        <f t="shared" si="42"/>
        <v>#VALUE!</v>
      </c>
      <c r="AB115" s="35" t="e">
        <f t="shared" si="43"/>
        <v>#VALUE!</v>
      </c>
      <c r="AC115" s="36" t="e">
        <f t="shared" si="44"/>
        <v>#VALUE!</v>
      </c>
    </row>
    <row r="116" spans="2:29" ht="24.95" customHeight="1" x14ac:dyDescent="0.35">
      <c r="B116" s="16"/>
      <c r="C116" s="17"/>
      <c r="D116" s="21"/>
      <c r="E116" s="5" t="s">
        <v>19</v>
      </c>
      <c r="F116" s="25" t="str">
        <f t="shared" si="24"/>
        <v/>
      </c>
      <c r="G116" s="26" t="str">
        <f t="shared" si="25"/>
        <v/>
      </c>
      <c r="H116" s="11"/>
      <c r="I116" s="31" t="str">
        <f t="shared" si="26"/>
        <v>○</v>
      </c>
      <c r="J116" s="32" t="str">
        <f t="shared" si="27"/>
        <v>○</v>
      </c>
      <c r="K116" s="33" t="str">
        <f t="shared" si="28"/>
        <v>○</v>
      </c>
      <c r="L116" s="33" t="str">
        <f t="shared" si="29"/>
        <v>12桁不足しています。調整してください。</v>
      </c>
      <c r="M116" s="33" t="str">
        <f t="shared" si="45"/>
        <v>×</v>
      </c>
      <c r="N116" s="34"/>
      <c r="O116" s="35" t="e">
        <f t="shared" si="30"/>
        <v>#VALUE!</v>
      </c>
      <c r="P116" s="35" t="e">
        <f t="shared" si="31"/>
        <v>#VALUE!</v>
      </c>
      <c r="Q116" s="35" t="e">
        <f t="shared" si="32"/>
        <v>#VALUE!</v>
      </c>
      <c r="R116" s="35" t="e">
        <f t="shared" si="33"/>
        <v>#VALUE!</v>
      </c>
      <c r="S116" s="35" t="e">
        <f t="shared" si="34"/>
        <v>#VALUE!</v>
      </c>
      <c r="T116" s="35" t="e">
        <f t="shared" si="35"/>
        <v>#VALUE!</v>
      </c>
      <c r="U116" s="35" t="e">
        <f t="shared" si="36"/>
        <v>#VALUE!</v>
      </c>
      <c r="V116" s="35" t="e">
        <f t="shared" si="37"/>
        <v>#VALUE!</v>
      </c>
      <c r="W116" s="35" t="e">
        <f t="shared" si="38"/>
        <v>#VALUE!</v>
      </c>
      <c r="X116" s="35" t="e">
        <f t="shared" si="39"/>
        <v>#VALUE!</v>
      </c>
      <c r="Y116" s="35" t="e">
        <f t="shared" si="40"/>
        <v>#VALUE!</v>
      </c>
      <c r="Z116" s="34" t="e">
        <f t="shared" si="41"/>
        <v>#VALUE!</v>
      </c>
      <c r="AA116" s="34" t="e">
        <f t="shared" si="42"/>
        <v>#VALUE!</v>
      </c>
      <c r="AB116" s="35" t="e">
        <f t="shared" si="43"/>
        <v>#VALUE!</v>
      </c>
      <c r="AC116" s="36" t="e">
        <f t="shared" si="44"/>
        <v>#VALUE!</v>
      </c>
    </row>
    <row r="117" spans="2:29" ht="24.95" customHeight="1" x14ac:dyDescent="0.35">
      <c r="B117" s="16"/>
      <c r="C117" s="17"/>
      <c r="D117" s="21"/>
      <c r="E117" s="5" t="s">
        <v>19</v>
      </c>
      <c r="F117" s="25" t="str">
        <f t="shared" si="24"/>
        <v/>
      </c>
      <c r="G117" s="26" t="str">
        <f t="shared" si="25"/>
        <v/>
      </c>
      <c r="H117" s="11"/>
      <c r="I117" s="31" t="str">
        <f t="shared" si="26"/>
        <v>○</v>
      </c>
      <c r="J117" s="32" t="str">
        <f t="shared" si="27"/>
        <v>○</v>
      </c>
      <c r="K117" s="33" t="str">
        <f t="shared" si="28"/>
        <v>○</v>
      </c>
      <c r="L117" s="33" t="str">
        <f t="shared" si="29"/>
        <v>12桁不足しています。調整してください。</v>
      </c>
      <c r="M117" s="33" t="str">
        <f t="shared" si="45"/>
        <v>×</v>
      </c>
      <c r="N117" s="34"/>
      <c r="O117" s="35" t="e">
        <f t="shared" si="30"/>
        <v>#VALUE!</v>
      </c>
      <c r="P117" s="35" t="e">
        <f t="shared" si="31"/>
        <v>#VALUE!</v>
      </c>
      <c r="Q117" s="35" t="e">
        <f t="shared" si="32"/>
        <v>#VALUE!</v>
      </c>
      <c r="R117" s="35" t="e">
        <f t="shared" si="33"/>
        <v>#VALUE!</v>
      </c>
      <c r="S117" s="35" t="e">
        <f t="shared" si="34"/>
        <v>#VALUE!</v>
      </c>
      <c r="T117" s="35" t="e">
        <f t="shared" si="35"/>
        <v>#VALUE!</v>
      </c>
      <c r="U117" s="35" t="e">
        <f t="shared" si="36"/>
        <v>#VALUE!</v>
      </c>
      <c r="V117" s="35" t="e">
        <f t="shared" si="37"/>
        <v>#VALUE!</v>
      </c>
      <c r="W117" s="35" t="e">
        <f t="shared" si="38"/>
        <v>#VALUE!</v>
      </c>
      <c r="X117" s="35" t="e">
        <f t="shared" si="39"/>
        <v>#VALUE!</v>
      </c>
      <c r="Y117" s="35" t="e">
        <f t="shared" si="40"/>
        <v>#VALUE!</v>
      </c>
      <c r="Z117" s="34" t="e">
        <f t="shared" si="41"/>
        <v>#VALUE!</v>
      </c>
      <c r="AA117" s="34" t="e">
        <f t="shared" si="42"/>
        <v>#VALUE!</v>
      </c>
      <c r="AB117" s="35" t="e">
        <f t="shared" si="43"/>
        <v>#VALUE!</v>
      </c>
      <c r="AC117" s="36" t="e">
        <f t="shared" si="44"/>
        <v>#VALUE!</v>
      </c>
    </row>
    <row r="118" spans="2:29" ht="24.95" customHeight="1" x14ac:dyDescent="0.35">
      <c r="B118" s="16"/>
      <c r="C118" s="17"/>
      <c r="D118" s="21"/>
      <c r="E118" s="5" t="s">
        <v>19</v>
      </c>
      <c r="F118" s="25" t="str">
        <f t="shared" si="24"/>
        <v/>
      </c>
      <c r="G118" s="26" t="str">
        <f t="shared" si="25"/>
        <v/>
      </c>
      <c r="H118" s="11"/>
      <c r="I118" s="31" t="str">
        <f t="shared" si="26"/>
        <v>○</v>
      </c>
      <c r="J118" s="32" t="str">
        <f t="shared" si="27"/>
        <v>○</v>
      </c>
      <c r="K118" s="33" t="str">
        <f t="shared" si="28"/>
        <v>○</v>
      </c>
      <c r="L118" s="33" t="str">
        <f t="shared" si="29"/>
        <v>12桁不足しています。調整してください。</v>
      </c>
      <c r="M118" s="33" t="str">
        <f t="shared" si="45"/>
        <v>×</v>
      </c>
      <c r="N118" s="34"/>
      <c r="O118" s="35" t="e">
        <f t="shared" si="30"/>
        <v>#VALUE!</v>
      </c>
      <c r="P118" s="35" t="e">
        <f t="shared" si="31"/>
        <v>#VALUE!</v>
      </c>
      <c r="Q118" s="35" t="e">
        <f t="shared" si="32"/>
        <v>#VALUE!</v>
      </c>
      <c r="R118" s="35" t="e">
        <f t="shared" si="33"/>
        <v>#VALUE!</v>
      </c>
      <c r="S118" s="35" t="e">
        <f t="shared" si="34"/>
        <v>#VALUE!</v>
      </c>
      <c r="T118" s="35" t="e">
        <f t="shared" si="35"/>
        <v>#VALUE!</v>
      </c>
      <c r="U118" s="35" t="e">
        <f t="shared" si="36"/>
        <v>#VALUE!</v>
      </c>
      <c r="V118" s="35" t="e">
        <f t="shared" si="37"/>
        <v>#VALUE!</v>
      </c>
      <c r="W118" s="35" t="e">
        <f t="shared" si="38"/>
        <v>#VALUE!</v>
      </c>
      <c r="X118" s="35" t="e">
        <f t="shared" si="39"/>
        <v>#VALUE!</v>
      </c>
      <c r="Y118" s="35" t="e">
        <f t="shared" si="40"/>
        <v>#VALUE!</v>
      </c>
      <c r="Z118" s="34" t="e">
        <f t="shared" si="41"/>
        <v>#VALUE!</v>
      </c>
      <c r="AA118" s="34" t="e">
        <f t="shared" si="42"/>
        <v>#VALUE!</v>
      </c>
      <c r="AB118" s="35" t="e">
        <f t="shared" si="43"/>
        <v>#VALUE!</v>
      </c>
      <c r="AC118" s="36" t="e">
        <f t="shared" si="44"/>
        <v>#VALUE!</v>
      </c>
    </row>
    <row r="119" spans="2:29" ht="24.95" customHeight="1" x14ac:dyDescent="0.35">
      <c r="B119" s="16"/>
      <c r="C119" s="17"/>
      <c r="D119" s="21"/>
      <c r="E119" s="5" t="s">
        <v>19</v>
      </c>
      <c r="F119" s="25" t="str">
        <f t="shared" si="24"/>
        <v/>
      </c>
      <c r="G119" s="26" t="str">
        <f t="shared" si="25"/>
        <v/>
      </c>
      <c r="H119" s="11"/>
      <c r="I119" s="31" t="str">
        <f t="shared" si="26"/>
        <v>○</v>
      </c>
      <c r="J119" s="32" t="str">
        <f t="shared" si="27"/>
        <v>○</v>
      </c>
      <c r="K119" s="33" t="str">
        <f t="shared" si="28"/>
        <v>○</v>
      </c>
      <c r="L119" s="33" t="str">
        <f t="shared" si="29"/>
        <v>12桁不足しています。調整してください。</v>
      </c>
      <c r="M119" s="33" t="str">
        <f t="shared" si="45"/>
        <v>×</v>
      </c>
      <c r="N119" s="34"/>
      <c r="O119" s="35" t="e">
        <f t="shared" si="30"/>
        <v>#VALUE!</v>
      </c>
      <c r="P119" s="35" t="e">
        <f t="shared" si="31"/>
        <v>#VALUE!</v>
      </c>
      <c r="Q119" s="35" t="e">
        <f t="shared" si="32"/>
        <v>#VALUE!</v>
      </c>
      <c r="R119" s="35" t="e">
        <f t="shared" si="33"/>
        <v>#VALUE!</v>
      </c>
      <c r="S119" s="35" t="e">
        <f t="shared" si="34"/>
        <v>#VALUE!</v>
      </c>
      <c r="T119" s="35" t="e">
        <f t="shared" si="35"/>
        <v>#VALUE!</v>
      </c>
      <c r="U119" s="35" t="e">
        <f t="shared" si="36"/>
        <v>#VALUE!</v>
      </c>
      <c r="V119" s="35" t="e">
        <f t="shared" si="37"/>
        <v>#VALUE!</v>
      </c>
      <c r="W119" s="35" t="e">
        <f t="shared" si="38"/>
        <v>#VALUE!</v>
      </c>
      <c r="X119" s="35" t="e">
        <f t="shared" si="39"/>
        <v>#VALUE!</v>
      </c>
      <c r="Y119" s="35" t="e">
        <f t="shared" si="40"/>
        <v>#VALUE!</v>
      </c>
      <c r="Z119" s="34" t="e">
        <f t="shared" si="41"/>
        <v>#VALUE!</v>
      </c>
      <c r="AA119" s="34" t="e">
        <f t="shared" si="42"/>
        <v>#VALUE!</v>
      </c>
      <c r="AB119" s="35" t="e">
        <f t="shared" si="43"/>
        <v>#VALUE!</v>
      </c>
      <c r="AC119" s="36" t="e">
        <f t="shared" si="44"/>
        <v>#VALUE!</v>
      </c>
    </row>
    <row r="120" spans="2:29" ht="24.95" customHeight="1" x14ac:dyDescent="0.35">
      <c r="B120" s="16"/>
      <c r="C120" s="17"/>
      <c r="D120" s="21"/>
      <c r="E120" s="5" t="s">
        <v>19</v>
      </c>
      <c r="F120" s="25" t="str">
        <f t="shared" si="24"/>
        <v/>
      </c>
      <c r="G120" s="26" t="str">
        <f t="shared" si="25"/>
        <v/>
      </c>
      <c r="H120" s="11"/>
      <c r="I120" s="31" t="str">
        <f t="shared" si="26"/>
        <v>○</v>
      </c>
      <c r="J120" s="32" t="str">
        <f t="shared" si="27"/>
        <v>○</v>
      </c>
      <c r="K120" s="33" t="str">
        <f t="shared" si="28"/>
        <v>○</v>
      </c>
      <c r="L120" s="33" t="str">
        <f t="shared" si="29"/>
        <v>12桁不足しています。調整してください。</v>
      </c>
      <c r="M120" s="33" t="str">
        <f t="shared" si="45"/>
        <v>×</v>
      </c>
      <c r="N120" s="34"/>
      <c r="O120" s="35" t="e">
        <f t="shared" si="30"/>
        <v>#VALUE!</v>
      </c>
      <c r="P120" s="35" t="e">
        <f t="shared" si="31"/>
        <v>#VALUE!</v>
      </c>
      <c r="Q120" s="35" t="e">
        <f t="shared" si="32"/>
        <v>#VALUE!</v>
      </c>
      <c r="R120" s="35" t="e">
        <f t="shared" si="33"/>
        <v>#VALUE!</v>
      </c>
      <c r="S120" s="35" t="e">
        <f t="shared" si="34"/>
        <v>#VALUE!</v>
      </c>
      <c r="T120" s="35" t="e">
        <f t="shared" si="35"/>
        <v>#VALUE!</v>
      </c>
      <c r="U120" s="35" t="e">
        <f t="shared" si="36"/>
        <v>#VALUE!</v>
      </c>
      <c r="V120" s="35" t="e">
        <f t="shared" si="37"/>
        <v>#VALUE!</v>
      </c>
      <c r="W120" s="35" t="e">
        <f t="shared" si="38"/>
        <v>#VALUE!</v>
      </c>
      <c r="X120" s="35" t="e">
        <f t="shared" si="39"/>
        <v>#VALUE!</v>
      </c>
      <c r="Y120" s="35" t="e">
        <f t="shared" si="40"/>
        <v>#VALUE!</v>
      </c>
      <c r="Z120" s="34" t="e">
        <f t="shared" si="41"/>
        <v>#VALUE!</v>
      </c>
      <c r="AA120" s="34" t="e">
        <f t="shared" si="42"/>
        <v>#VALUE!</v>
      </c>
      <c r="AB120" s="35" t="e">
        <f t="shared" si="43"/>
        <v>#VALUE!</v>
      </c>
      <c r="AC120" s="36" t="e">
        <f t="shared" si="44"/>
        <v>#VALUE!</v>
      </c>
    </row>
    <row r="121" spans="2:29" ht="24.95" customHeight="1" x14ac:dyDescent="0.35">
      <c r="B121" s="16"/>
      <c r="C121" s="17"/>
      <c r="D121" s="21"/>
      <c r="E121" s="5" t="s">
        <v>19</v>
      </c>
      <c r="F121" s="25" t="str">
        <f t="shared" si="24"/>
        <v/>
      </c>
      <c r="G121" s="26" t="str">
        <f t="shared" si="25"/>
        <v/>
      </c>
      <c r="H121" s="11"/>
      <c r="I121" s="31" t="str">
        <f t="shared" si="26"/>
        <v>○</v>
      </c>
      <c r="J121" s="32" t="str">
        <f t="shared" si="27"/>
        <v>○</v>
      </c>
      <c r="K121" s="33" t="str">
        <f t="shared" si="28"/>
        <v>○</v>
      </c>
      <c r="L121" s="33" t="str">
        <f t="shared" si="29"/>
        <v>12桁不足しています。調整してください。</v>
      </c>
      <c r="M121" s="33" t="str">
        <f t="shared" si="45"/>
        <v>×</v>
      </c>
      <c r="N121" s="34"/>
      <c r="O121" s="35" t="e">
        <f t="shared" si="30"/>
        <v>#VALUE!</v>
      </c>
      <c r="P121" s="35" t="e">
        <f t="shared" si="31"/>
        <v>#VALUE!</v>
      </c>
      <c r="Q121" s="35" t="e">
        <f t="shared" si="32"/>
        <v>#VALUE!</v>
      </c>
      <c r="R121" s="35" t="e">
        <f t="shared" si="33"/>
        <v>#VALUE!</v>
      </c>
      <c r="S121" s="35" t="e">
        <f t="shared" si="34"/>
        <v>#VALUE!</v>
      </c>
      <c r="T121" s="35" t="e">
        <f t="shared" si="35"/>
        <v>#VALUE!</v>
      </c>
      <c r="U121" s="35" t="e">
        <f t="shared" si="36"/>
        <v>#VALUE!</v>
      </c>
      <c r="V121" s="35" t="e">
        <f t="shared" si="37"/>
        <v>#VALUE!</v>
      </c>
      <c r="W121" s="35" t="e">
        <f t="shared" si="38"/>
        <v>#VALUE!</v>
      </c>
      <c r="X121" s="35" t="e">
        <f t="shared" si="39"/>
        <v>#VALUE!</v>
      </c>
      <c r="Y121" s="35" t="e">
        <f t="shared" si="40"/>
        <v>#VALUE!</v>
      </c>
      <c r="Z121" s="34" t="e">
        <f t="shared" si="41"/>
        <v>#VALUE!</v>
      </c>
      <c r="AA121" s="34" t="e">
        <f t="shared" si="42"/>
        <v>#VALUE!</v>
      </c>
      <c r="AB121" s="35" t="e">
        <f t="shared" si="43"/>
        <v>#VALUE!</v>
      </c>
      <c r="AC121" s="36" t="e">
        <f t="shared" si="44"/>
        <v>#VALUE!</v>
      </c>
    </row>
    <row r="122" spans="2:29" ht="24.95" customHeight="1" x14ac:dyDescent="0.35">
      <c r="B122" s="16"/>
      <c r="C122" s="17"/>
      <c r="D122" s="21"/>
      <c r="E122" s="5" t="s">
        <v>19</v>
      </c>
      <c r="F122" s="25" t="str">
        <f t="shared" si="24"/>
        <v/>
      </c>
      <c r="G122" s="26" t="str">
        <f t="shared" si="25"/>
        <v/>
      </c>
      <c r="H122" s="11"/>
      <c r="I122" s="31" t="str">
        <f t="shared" si="26"/>
        <v>○</v>
      </c>
      <c r="J122" s="32" t="str">
        <f t="shared" si="27"/>
        <v>○</v>
      </c>
      <c r="K122" s="33" t="str">
        <f t="shared" si="28"/>
        <v>○</v>
      </c>
      <c r="L122" s="33" t="str">
        <f t="shared" si="29"/>
        <v>12桁不足しています。調整してください。</v>
      </c>
      <c r="M122" s="33" t="str">
        <f t="shared" si="45"/>
        <v>×</v>
      </c>
      <c r="N122" s="34"/>
      <c r="O122" s="35" t="e">
        <f t="shared" si="30"/>
        <v>#VALUE!</v>
      </c>
      <c r="P122" s="35" t="e">
        <f t="shared" si="31"/>
        <v>#VALUE!</v>
      </c>
      <c r="Q122" s="35" t="e">
        <f t="shared" si="32"/>
        <v>#VALUE!</v>
      </c>
      <c r="R122" s="35" t="e">
        <f t="shared" si="33"/>
        <v>#VALUE!</v>
      </c>
      <c r="S122" s="35" t="e">
        <f t="shared" si="34"/>
        <v>#VALUE!</v>
      </c>
      <c r="T122" s="35" t="e">
        <f t="shared" si="35"/>
        <v>#VALUE!</v>
      </c>
      <c r="U122" s="35" t="e">
        <f t="shared" si="36"/>
        <v>#VALUE!</v>
      </c>
      <c r="V122" s="35" t="e">
        <f t="shared" si="37"/>
        <v>#VALUE!</v>
      </c>
      <c r="W122" s="35" t="e">
        <f t="shared" si="38"/>
        <v>#VALUE!</v>
      </c>
      <c r="X122" s="35" t="e">
        <f t="shared" si="39"/>
        <v>#VALUE!</v>
      </c>
      <c r="Y122" s="35" t="e">
        <f t="shared" si="40"/>
        <v>#VALUE!</v>
      </c>
      <c r="Z122" s="34" t="e">
        <f t="shared" si="41"/>
        <v>#VALUE!</v>
      </c>
      <c r="AA122" s="34" t="e">
        <f t="shared" si="42"/>
        <v>#VALUE!</v>
      </c>
      <c r="AB122" s="35" t="e">
        <f t="shared" si="43"/>
        <v>#VALUE!</v>
      </c>
      <c r="AC122" s="36" t="e">
        <f t="shared" si="44"/>
        <v>#VALUE!</v>
      </c>
    </row>
    <row r="123" spans="2:29" ht="24.95" customHeight="1" x14ac:dyDescent="0.35">
      <c r="B123" s="16"/>
      <c r="C123" s="17"/>
      <c r="D123" s="21"/>
      <c r="E123" s="5" t="s">
        <v>19</v>
      </c>
      <c r="F123" s="25" t="str">
        <f t="shared" si="24"/>
        <v/>
      </c>
      <c r="G123" s="26" t="str">
        <f t="shared" si="25"/>
        <v/>
      </c>
      <c r="H123" s="11"/>
      <c r="I123" s="31" t="str">
        <f t="shared" si="26"/>
        <v>○</v>
      </c>
      <c r="J123" s="32" t="str">
        <f t="shared" si="27"/>
        <v>○</v>
      </c>
      <c r="K123" s="33" t="str">
        <f t="shared" si="28"/>
        <v>○</v>
      </c>
      <c r="L123" s="33" t="str">
        <f t="shared" si="29"/>
        <v>12桁不足しています。調整してください。</v>
      </c>
      <c r="M123" s="33" t="str">
        <f t="shared" si="45"/>
        <v>×</v>
      </c>
      <c r="N123" s="34"/>
      <c r="O123" s="35" t="e">
        <f t="shared" si="30"/>
        <v>#VALUE!</v>
      </c>
      <c r="P123" s="35" t="e">
        <f t="shared" si="31"/>
        <v>#VALUE!</v>
      </c>
      <c r="Q123" s="35" t="e">
        <f t="shared" si="32"/>
        <v>#VALUE!</v>
      </c>
      <c r="R123" s="35" t="e">
        <f t="shared" si="33"/>
        <v>#VALUE!</v>
      </c>
      <c r="S123" s="35" t="e">
        <f t="shared" si="34"/>
        <v>#VALUE!</v>
      </c>
      <c r="T123" s="35" t="e">
        <f t="shared" si="35"/>
        <v>#VALUE!</v>
      </c>
      <c r="U123" s="35" t="e">
        <f t="shared" si="36"/>
        <v>#VALUE!</v>
      </c>
      <c r="V123" s="35" t="e">
        <f t="shared" si="37"/>
        <v>#VALUE!</v>
      </c>
      <c r="W123" s="35" t="e">
        <f t="shared" si="38"/>
        <v>#VALUE!</v>
      </c>
      <c r="X123" s="35" t="e">
        <f t="shared" si="39"/>
        <v>#VALUE!</v>
      </c>
      <c r="Y123" s="35" t="e">
        <f t="shared" si="40"/>
        <v>#VALUE!</v>
      </c>
      <c r="Z123" s="34" t="e">
        <f t="shared" si="41"/>
        <v>#VALUE!</v>
      </c>
      <c r="AA123" s="34" t="e">
        <f t="shared" si="42"/>
        <v>#VALUE!</v>
      </c>
      <c r="AB123" s="35" t="e">
        <f t="shared" si="43"/>
        <v>#VALUE!</v>
      </c>
      <c r="AC123" s="36" t="e">
        <f t="shared" si="44"/>
        <v>#VALUE!</v>
      </c>
    </row>
    <row r="124" spans="2:29" ht="24.95" customHeight="1" x14ac:dyDescent="0.35">
      <c r="B124" s="16"/>
      <c r="C124" s="17"/>
      <c r="D124" s="21"/>
      <c r="E124" s="5" t="s">
        <v>19</v>
      </c>
      <c r="F124" s="25" t="str">
        <f t="shared" si="24"/>
        <v/>
      </c>
      <c r="G124" s="26" t="str">
        <f t="shared" si="25"/>
        <v/>
      </c>
      <c r="H124" s="11"/>
      <c r="I124" s="31" t="str">
        <f t="shared" si="26"/>
        <v>○</v>
      </c>
      <c r="J124" s="32" t="str">
        <f t="shared" si="27"/>
        <v>○</v>
      </c>
      <c r="K124" s="33" t="str">
        <f t="shared" si="28"/>
        <v>○</v>
      </c>
      <c r="L124" s="33" t="str">
        <f t="shared" si="29"/>
        <v>12桁不足しています。調整してください。</v>
      </c>
      <c r="M124" s="33" t="str">
        <f t="shared" si="45"/>
        <v>×</v>
      </c>
      <c r="N124" s="34"/>
      <c r="O124" s="35" t="e">
        <f t="shared" si="30"/>
        <v>#VALUE!</v>
      </c>
      <c r="P124" s="35" t="e">
        <f t="shared" si="31"/>
        <v>#VALUE!</v>
      </c>
      <c r="Q124" s="35" t="e">
        <f t="shared" si="32"/>
        <v>#VALUE!</v>
      </c>
      <c r="R124" s="35" t="e">
        <f t="shared" si="33"/>
        <v>#VALUE!</v>
      </c>
      <c r="S124" s="35" t="e">
        <f t="shared" si="34"/>
        <v>#VALUE!</v>
      </c>
      <c r="T124" s="35" t="e">
        <f t="shared" si="35"/>
        <v>#VALUE!</v>
      </c>
      <c r="U124" s="35" t="e">
        <f t="shared" si="36"/>
        <v>#VALUE!</v>
      </c>
      <c r="V124" s="35" t="e">
        <f t="shared" si="37"/>
        <v>#VALUE!</v>
      </c>
      <c r="W124" s="35" t="e">
        <f t="shared" si="38"/>
        <v>#VALUE!</v>
      </c>
      <c r="X124" s="35" t="e">
        <f t="shared" si="39"/>
        <v>#VALUE!</v>
      </c>
      <c r="Y124" s="35" t="e">
        <f t="shared" si="40"/>
        <v>#VALUE!</v>
      </c>
      <c r="Z124" s="34" t="e">
        <f t="shared" si="41"/>
        <v>#VALUE!</v>
      </c>
      <c r="AA124" s="34" t="e">
        <f t="shared" si="42"/>
        <v>#VALUE!</v>
      </c>
      <c r="AB124" s="35" t="e">
        <f t="shared" si="43"/>
        <v>#VALUE!</v>
      </c>
      <c r="AC124" s="36" t="e">
        <f t="shared" si="44"/>
        <v>#VALUE!</v>
      </c>
    </row>
    <row r="125" spans="2:29" ht="24.95" customHeight="1" x14ac:dyDescent="0.35">
      <c r="B125" s="16"/>
      <c r="C125" s="17"/>
      <c r="D125" s="21"/>
      <c r="E125" s="5" t="s">
        <v>19</v>
      </c>
      <c r="F125" s="25" t="str">
        <f t="shared" si="24"/>
        <v/>
      </c>
      <c r="G125" s="26" t="str">
        <f t="shared" si="25"/>
        <v/>
      </c>
      <c r="H125" s="11"/>
      <c r="I125" s="31" t="str">
        <f t="shared" si="26"/>
        <v>○</v>
      </c>
      <c r="J125" s="32" t="str">
        <f t="shared" si="27"/>
        <v>○</v>
      </c>
      <c r="K125" s="33" t="str">
        <f t="shared" si="28"/>
        <v>○</v>
      </c>
      <c r="L125" s="33" t="str">
        <f t="shared" si="29"/>
        <v>12桁不足しています。調整してください。</v>
      </c>
      <c r="M125" s="33" t="str">
        <f t="shared" si="45"/>
        <v>×</v>
      </c>
      <c r="N125" s="34"/>
      <c r="O125" s="35" t="e">
        <f t="shared" si="30"/>
        <v>#VALUE!</v>
      </c>
      <c r="P125" s="35" t="e">
        <f t="shared" si="31"/>
        <v>#VALUE!</v>
      </c>
      <c r="Q125" s="35" t="e">
        <f t="shared" si="32"/>
        <v>#VALUE!</v>
      </c>
      <c r="R125" s="35" t="e">
        <f t="shared" si="33"/>
        <v>#VALUE!</v>
      </c>
      <c r="S125" s="35" t="e">
        <f t="shared" si="34"/>
        <v>#VALUE!</v>
      </c>
      <c r="T125" s="35" t="e">
        <f t="shared" si="35"/>
        <v>#VALUE!</v>
      </c>
      <c r="U125" s="35" t="e">
        <f t="shared" si="36"/>
        <v>#VALUE!</v>
      </c>
      <c r="V125" s="35" t="e">
        <f t="shared" si="37"/>
        <v>#VALUE!</v>
      </c>
      <c r="W125" s="35" t="e">
        <f t="shared" si="38"/>
        <v>#VALUE!</v>
      </c>
      <c r="X125" s="35" t="e">
        <f t="shared" si="39"/>
        <v>#VALUE!</v>
      </c>
      <c r="Y125" s="35" t="e">
        <f t="shared" si="40"/>
        <v>#VALUE!</v>
      </c>
      <c r="Z125" s="34" t="e">
        <f t="shared" si="41"/>
        <v>#VALUE!</v>
      </c>
      <c r="AA125" s="34" t="e">
        <f t="shared" si="42"/>
        <v>#VALUE!</v>
      </c>
      <c r="AB125" s="35" t="e">
        <f t="shared" si="43"/>
        <v>#VALUE!</v>
      </c>
      <c r="AC125" s="36" t="e">
        <f t="shared" si="44"/>
        <v>#VALUE!</v>
      </c>
    </row>
    <row r="126" spans="2:29" ht="24.95" customHeight="1" x14ac:dyDescent="0.35">
      <c r="B126" s="16"/>
      <c r="C126" s="17"/>
      <c r="D126" s="21"/>
      <c r="E126" s="5" t="s">
        <v>19</v>
      </c>
      <c r="F126" s="25" t="str">
        <f t="shared" si="24"/>
        <v/>
      </c>
      <c r="G126" s="26" t="str">
        <f t="shared" si="25"/>
        <v/>
      </c>
      <c r="H126" s="11"/>
      <c r="I126" s="31" t="str">
        <f t="shared" si="26"/>
        <v>○</v>
      </c>
      <c r="J126" s="32" t="str">
        <f t="shared" si="27"/>
        <v>○</v>
      </c>
      <c r="K126" s="33" t="str">
        <f t="shared" si="28"/>
        <v>○</v>
      </c>
      <c r="L126" s="33" t="str">
        <f t="shared" si="29"/>
        <v>12桁不足しています。調整してください。</v>
      </c>
      <c r="M126" s="33" t="str">
        <f t="shared" si="45"/>
        <v>×</v>
      </c>
      <c r="N126" s="34"/>
      <c r="O126" s="35" t="e">
        <f t="shared" si="30"/>
        <v>#VALUE!</v>
      </c>
      <c r="P126" s="35" t="e">
        <f t="shared" si="31"/>
        <v>#VALUE!</v>
      </c>
      <c r="Q126" s="35" t="e">
        <f t="shared" si="32"/>
        <v>#VALUE!</v>
      </c>
      <c r="R126" s="35" t="e">
        <f t="shared" si="33"/>
        <v>#VALUE!</v>
      </c>
      <c r="S126" s="35" t="e">
        <f t="shared" si="34"/>
        <v>#VALUE!</v>
      </c>
      <c r="T126" s="35" t="e">
        <f t="shared" si="35"/>
        <v>#VALUE!</v>
      </c>
      <c r="U126" s="35" t="e">
        <f t="shared" si="36"/>
        <v>#VALUE!</v>
      </c>
      <c r="V126" s="35" t="e">
        <f t="shared" si="37"/>
        <v>#VALUE!</v>
      </c>
      <c r="W126" s="35" t="e">
        <f t="shared" si="38"/>
        <v>#VALUE!</v>
      </c>
      <c r="X126" s="35" t="e">
        <f t="shared" si="39"/>
        <v>#VALUE!</v>
      </c>
      <c r="Y126" s="35" t="e">
        <f t="shared" si="40"/>
        <v>#VALUE!</v>
      </c>
      <c r="Z126" s="34" t="e">
        <f t="shared" si="41"/>
        <v>#VALUE!</v>
      </c>
      <c r="AA126" s="34" t="e">
        <f t="shared" si="42"/>
        <v>#VALUE!</v>
      </c>
      <c r="AB126" s="35" t="e">
        <f t="shared" si="43"/>
        <v>#VALUE!</v>
      </c>
      <c r="AC126" s="36" t="e">
        <f t="shared" si="44"/>
        <v>#VALUE!</v>
      </c>
    </row>
    <row r="127" spans="2:29" ht="24.95" customHeight="1" x14ac:dyDescent="0.35">
      <c r="B127" s="16"/>
      <c r="C127" s="17"/>
      <c r="D127" s="21"/>
      <c r="E127" s="5" t="s">
        <v>19</v>
      </c>
      <c r="F127" s="25" t="str">
        <f t="shared" si="24"/>
        <v/>
      </c>
      <c r="G127" s="26" t="str">
        <f t="shared" si="25"/>
        <v/>
      </c>
      <c r="H127" s="11"/>
      <c r="I127" s="31" t="str">
        <f t="shared" si="26"/>
        <v>○</v>
      </c>
      <c r="J127" s="32" t="str">
        <f t="shared" si="27"/>
        <v>○</v>
      </c>
      <c r="K127" s="33" t="str">
        <f t="shared" si="28"/>
        <v>○</v>
      </c>
      <c r="L127" s="33" t="str">
        <f t="shared" si="29"/>
        <v>12桁不足しています。調整してください。</v>
      </c>
      <c r="M127" s="33" t="str">
        <f t="shared" si="45"/>
        <v>×</v>
      </c>
      <c r="N127" s="34"/>
      <c r="O127" s="35" t="e">
        <f t="shared" si="30"/>
        <v>#VALUE!</v>
      </c>
      <c r="P127" s="35" t="e">
        <f t="shared" si="31"/>
        <v>#VALUE!</v>
      </c>
      <c r="Q127" s="35" t="e">
        <f t="shared" si="32"/>
        <v>#VALUE!</v>
      </c>
      <c r="R127" s="35" t="e">
        <f t="shared" si="33"/>
        <v>#VALUE!</v>
      </c>
      <c r="S127" s="35" t="e">
        <f t="shared" si="34"/>
        <v>#VALUE!</v>
      </c>
      <c r="T127" s="35" t="e">
        <f t="shared" si="35"/>
        <v>#VALUE!</v>
      </c>
      <c r="U127" s="35" t="e">
        <f t="shared" si="36"/>
        <v>#VALUE!</v>
      </c>
      <c r="V127" s="35" t="e">
        <f t="shared" si="37"/>
        <v>#VALUE!</v>
      </c>
      <c r="W127" s="35" t="e">
        <f t="shared" si="38"/>
        <v>#VALUE!</v>
      </c>
      <c r="X127" s="35" t="e">
        <f t="shared" si="39"/>
        <v>#VALUE!</v>
      </c>
      <c r="Y127" s="35" t="e">
        <f t="shared" si="40"/>
        <v>#VALUE!</v>
      </c>
      <c r="Z127" s="34" t="e">
        <f t="shared" si="41"/>
        <v>#VALUE!</v>
      </c>
      <c r="AA127" s="34" t="e">
        <f t="shared" si="42"/>
        <v>#VALUE!</v>
      </c>
      <c r="AB127" s="35" t="e">
        <f t="shared" si="43"/>
        <v>#VALUE!</v>
      </c>
      <c r="AC127" s="36" t="e">
        <f t="shared" si="44"/>
        <v>#VALUE!</v>
      </c>
    </row>
    <row r="128" spans="2:29" ht="24.95" customHeight="1" x14ac:dyDescent="0.35">
      <c r="B128" s="16"/>
      <c r="C128" s="17"/>
      <c r="D128" s="21"/>
      <c r="E128" s="5" t="s">
        <v>19</v>
      </c>
      <c r="F128" s="25" t="str">
        <f t="shared" si="24"/>
        <v/>
      </c>
      <c r="G128" s="26" t="str">
        <f t="shared" si="25"/>
        <v/>
      </c>
      <c r="H128" s="11"/>
      <c r="I128" s="31" t="str">
        <f t="shared" si="26"/>
        <v>○</v>
      </c>
      <c r="J128" s="32" t="str">
        <f t="shared" si="27"/>
        <v>○</v>
      </c>
      <c r="K128" s="33" t="str">
        <f t="shared" si="28"/>
        <v>○</v>
      </c>
      <c r="L128" s="33" t="str">
        <f t="shared" si="29"/>
        <v>12桁不足しています。調整してください。</v>
      </c>
      <c r="M128" s="33" t="str">
        <f t="shared" si="45"/>
        <v>×</v>
      </c>
      <c r="N128" s="34"/>
      <c r="O128" s="35" t="e">
        <f t="shared" si="30"/>
        <v>#VALUE!</v>
      </c>
      <c r="P128" s="35" t="e">
        <f t="shared" si="31"/>
        <v>#VALUE!</v>
      </c>
      <c r="Q128" s="35" t="e">
        <f t="shared" si="32"/>
        <v>#VALUE!</v>
      </c>
      <c r="R128" s="35" t="e">
        <f t="shared" si="33"/>
        <v>#VALUE!</v>
      </c>
      <c r="S128" s="35" t="e">
        <f t="shared" si="34"/>
        <v>#VALUE!</v>
      </c>
      <c r="T128" s="35" t="e">
        <f t="shared" si="35"/>
        <v>#VALUE!</v>
      </c>
      <c r="U128" s="35" t="e">
        <f t="shared" si="36"/>
        <v>#VALUE!</v>
      </c>
      <c r="V128" s="35" t="e">
        <f t="shared" si="37"/>
        <v>#VALUE!</v>
      </c>
      <c r="W128" s="35" t="e">
        <f t="shared" si="38"/>
        <v>#VALUE!</v>
      </c>
      <c r="X128" s="35" t="e">
        <f t="shared" si="39"/>
        <v>#VALUE!</v>
      </c>
      <c r="Y128" s="35" t="e">
        <f t="shared" si="40"/>
        <v>#VALUE!</v>
      </c>
      <c r="Z128" s="34" t="e">
        <f t="shared" si="41"/>
        <v>#VALUE!</v>
      </c>
      <c r="AA128" s="34" t="e">
        <f t="shared" si="42"/>
        <v>#VALUE!</v>
      </c>
      <c r="AB128" s="35" t="e">
        <f t="shared" si="43"/>
        <v>#VALUE!</v>
      </c>
      <c r="AC128" s="36" t="e">
        <f t="shared" si="44"/>
        <v>#VALUE!</v>
      </c>
    </row>
    <row r="129" spans="2:29" ht="24.95" customHeight="1" x14ac:dyDescent="0.35">
      <c r="B129" s="16"/>
      <c r="C129" s="17"/>
      <c r="D129" s="21"/>
      <c r="E129" s="5" t="s">
        <v>19</v>
      </c>
      <c r="F129" s="25" t="str">
        <f t="shared" si="24"/>
        <v/>
      </c>
      <c r="G129" s="26" t="str">
        <f t="shared" si="25"/>
        <v/>
      </c>
      <c r="H129" s="11"/>
      <c r="I129" s="31" t="str">
        <f t="shared" si="26"/>
        <v>○</v>
      </c>
      <c r="J129" s="32" t="str">
        <f t="shared" si="27"/>
        <v>○</v>
      </c>
      <c r="K129" s="33" t="str">
        <f t="shared" si="28"/>
        <v>○</v>
      </c>
      <c r="L129" s="33" t="str">
        <f t="shared" si="29"/>
        <v>12桁不足しています。調整してください。</v>
      </c>
      <c r="M129" s="33" t="str">
        <f t="shared" si="45"/>
        <v>×</v>
      </c>
      <c r="N129" s="34"/>
      <c r="O129" s="35" t="e">
        <f t="shared" si="30"/>
        <v>#VALUE!</v>
      </c>
      <c r="P129" s="35" t="e">
        <f t="shared" si="31"/>
        <v>#VALUE!</v>
      </c>
      <c r="Q129" s="35" t="e">
        <f t="shared" si="32"/>
        <v>#VALUE!</v>
      </c>
      <c r="R129" s="35" t="e">
        <f t="shared" si="33"/>
        <v>#VALUE!</v>
      </c>
      <c r="S129" s="35" t="e">
        <f t="shared" si="34"/>
        <v>#VALUE!</v>
      </c>
      <c r="T129" s="35" t="e">
        <f t="shared" si="35"/>
        <v>#VALUE!</v>
      </c>
      <c r="U129" s="35" t="e">
        <f t="shared" si="36"/>
        <v>#VALUE!</v>
      </c>
      <c r="V129" s="35" t="e">
        <f t="shared" si="37"/>
        <v>#VALUE!</v>
      </c>
      <c r="W129" s="35" t="e">
        <f t="shared" si="38"/>
        <v>#VALUE!</v>
      </c>
      <c r="X129" s="35" t="e">
        <f t="shared" si="39"/>
        <v>#VALUE!</v>
      </c>
      <c r="Y129" s="35" t="e">
        <f t="shared" si="40"/>
        <v>#VALUE!</v>
      </c>
      <c r="Z129" s="34" t="e">
        <f t="shared" si="41"/>
        <v>#VALUE!</v>
      </c>
      <c r="AA129" s="34" t="e">
        <f t="shared" si="42"/>
        <v>#VALUE!</v>
      </c>
      <c r="AB129" s="35" t="e">
        <f t="shared" si="43"/>
        <v>#VALUE!</v>
      </c>
      <c r="AC129" s="36" t="e">
        <f t="shared" si="44"/>
        <v>#VALUE!</v>
      </c>
    </row>
    <row r="130" spans="2:29" ht="24.95" customHeight="1" x14ac:dyDescent="0.35">
      <c r="B130" s="16"/>
      <c r="C130" s="17"/>
      <c r="D130" s="21"/>
      <c r="E130" s="5" t="s">
        <v>19</v>
      </c>
      <c r="F130" s="25" t="str">
        <f t="shared" si="24"/>
        <v/>
      </c>
      <c r="G130" s="26" t="str">
        <f t="shared" si="25"/>
        <v/>
      </c>
      <c r="H130" s="11"/>
      <c r="I130" s="31" t="str">
        <f t="shared" si="26"/>
        <v>○</v>
      </c>
      <c r="J130" s="32" t="str">
        <f t="shared" si="27"/>
        <v>○</v>
      </c>
      <c r="K130" s="33" t="str">
        <f t="shared" si="28"/>
        <v>○</v>
      </c>
      <c r="L130" s="33" t="str">
        <f t="shared" si="29"/>
        <v>12桁不足しています。調整してください。</v>
      </c>
      <c r="M130" s="33" t="str">
        <f t="shared" si="45"/>
        <v>×</v>
      </c>
      <c r="N130" s="34"/>
      <c r="O130" s="35" t="e">
        <f t="shared" si="30"/>
        <v>#VALUE!</v>
      </c>
      <c r="P130" s="35" t="e">
        <f t="shared" si="31"/>
        <v>#VALUE!</v>
      </c>
      <c r="Q130" s="35" t="e">
        <f t="shared" si="32"/>
        <v>#VALUE!</v>
      </c>
      <c r="R130" s="35" t="e">
        <f t="shared" si="33"/>
        <v>#VALUE!</v>
      </c>
      <c r="S130" s="35" t="e">
        <f t="shared" si="34"/>
        <v>#VALUE!</v>
      </c>
      <c r="T130" s="35" t="e">
        <f t="shared" si="35"/>
        <v>#VALUE!</v>
      </c>
      <c r="U130" s="35" t="e">
        <f t="shared" si="36"/>
        <v>#VALUE!</v>
      </c>
      <c r="V130" s="35" t="e">
        <f t="shared" si="37"/>
        <v>#VALUE!</v>
      </c>
      <c r="W130" s="35" t="e">
        <f t="shared" si="38"/>
        <v>#VALUE!</v>
      </c>
      <c r="X130" s="35" t="e">
        <f t="shared" si="39"/>
        <v>#VALUE!</v>
      </c>
      <c r="Y130" s="35" t="e">
        <f t="shared" si="40"/>
        <v>#VALUE!</v>
      </c>
      <c r="Z130" s="34" t="e">
        <f t="shared" si="41"/>
        <v>#VALUE!</v>
      </c>
      <c r="AA130" s="34" t="e">
        <f t="shared" si="42"/>
        <v>#VALUE!</v>
      </c>
      <c r="AB130" s="35" t="e">
        <f t="shared" si="43"/>
        <v>#VALUE!</v>
      </c>
      <c r="AC130" s="36" t="e">
        <f t="shared" si="44"/>
        <v>#VALUE!</v>
      </c>
    </row>
    <row r="131" spans="2:29" ht="24.95" customHeight="1" x14ac:dyDescent="0.35">
      <c r="B131" s="16"/>
      <c r="C131" s="17"/>
      <c r="D131" s="21"/>
      <c r="E131" s="5" t="s">
        <v>19</v>
      </c>
      <c r="F131" s="25" t="str">
        <f t="shared" si="24"/>
        <v/>
      </c>
      <c r="G131" s="26" t="str">
        <f t="shared" si="25"/>
        <v/>
      </c>
      <c r="H131" s="11"/>
      <c r="I131" s="31" t="str">
        <f t="shared" si="26"/>
        <v>○</v>
      </c>
      <c r="J131" s="32" t="str">
        <f t="shared" si="27"/>
        <v>○</v>
      </c>
      <c r="K131" s="33" t="str">
        <f t="shared" si="28"/>
        <v>○</v>
      </c>
      <c r="L131" s="33" t="str">
        <f t="shared" si="29"/>
        <v>12桁不足しています。調整してください。</v>
      </c>
      <c r="M131" s="33" t="str">
        <f t="shared" si="45"/>
        <v>×</v>
      </c>
      <c r="N131" s="34"/>
      <c r="O131" s="35" t="e">
        <f t="shared" si="30"/>
        <v>#VALUE!</v>
      </c>
      <c r="P131" s="35" t="e">
        <f t="shared" si="31"/>
        <v>#VALUE!</v>
      </c>
      <c r="Q131" s="35" t="e">
        <f t="shared" si="32"/>
        <v>#VALUE!</v>
      </c>
      <c r="R131" s="35" t="e">
        <f t="shared" si="33"/>
        <v>#VALUE!</v>
      </c>
      <c r="S131" s="35" t="e">
        <f t="shared" si="34"/>
        <v>#VALUE!</v>
      </c>
      <c r="T131" s="35" t="e">
        <f t="shared" si="35"/>
        <v>#VALUE!</v>
      </c>
      <c r="U131" s="35" t="e">
        <f t="shared" si="36"/>
        <v>#VALUE!</v>
      </c>
      <c r="V131" s="35" t="e">
        <f t="shared" si="37"/>
        <v>#VALUE!</v>
      </c>
      <c r="W131" s="35" t="e">
        <f t="shared" si="38"/>
        <v>#VALUE!</v>
      </c>
      <c r="X131" s="35" t="e">
        <f t="shared" si="39"/>
        <v>#VALUE!</v>
      </c>
      <c r="Y131" s="35" t="e">
        <f t="shared" si="40"/>
        <v>#VALUE!</v>
      </c>
      <c r="Z131" s="34" t="e">
        <f t="shared" si="41"/>
        <v>#VALUE!</v>
      </c>
      <c r="AA131" s="34" t="e">
        <f t="shared" si="42"/>
        <v>#VALUE!</v>
      </c>
      <c r="AB131" s="35" t="e">
        <f t="shared" si="43"/>
        <v>#VALUE!</v>
      </c>
      <c r="AC131" s="36" t="e">
        <f t="shared" si="44"/>
        <v>#VALUE!</v>
      </c>
    </row>
    <row r="132" spans="2:29" ht="24.95" customHeight="1" x14ac:dyDescent="0.35">
      <c r="B132" s="16"/>
      <c r="C132" s="17"/>
      <c r="D132" s="21"/>
      <c r="E132" s="5" t="s">
        <v>19</v>
      </c>
      <c r="F132" s="25" t="str">
        <f t="shared" si="24"/>
        <v/>
      </c>
      <c r="G132" s="26" t="str">
        <f t="shared" si="25"/>
        <v/>
      </c>
      <c r="H132" s="11"/>
      <c r="I132" s="31" t="str">
        <f t="shared" si="26"/>
        <v>○</v>
      </c>
      <c r="J132" s="32" t="str">
        <f t="shared" si="27"/>
        <v>○</v>
      </c>
      <c r="K132" s="33" t="str">
        <f t="shared" si="28"/>
        <v>○</v>
      </c>
      <c r="L132" s="33" t="str">
        <f t="shared" si="29"/>
        <v>12桁不足しています。調整してください。</v>
      </c>
      <c r="M132" s="33" t="str">
        <f t="shared" si="45"/>
        <v>×</v>
      </c>
      <c r="N132" s="34"/>
      <c r="O132" s="35" t="e">
        <f t="shared" si="30"/>
        <v>#VALUE!</v>
      </c>
      <c r="P132" s="35" t="e">
        <f t="shared" si="31"/>
        <v>#VALUE!</v>
      </c>
      <c r="Q132" s="35" t="e">
        <f t="shared" si="32"/>
        <v>#VALUE!</v>
      </c>
      <c r="R132" s="35" t="e">
        <f t="shared" si="33"/>
        <v>#VALUE!</v>
      </c>
      <c r="S132" s="35" t="e">
        <f t="shared" si="34"/>
        <v>#VALUE!</v>
      </c>
      <c r="T132" s="35" t="e">
        <f t="shared" si="35"/>
        <v>#VALUE!</v>
      </c>
      <c r="U132" s="35" t="e">
        <f t="shared" si="36"/>
        <v>#VALUE!</v>
      </c>
      <c r="V132" s="35" t="e">
        <f t="shared" si="37"/>
        <v>#VALUE!</v>
      </c>
      <c r="W132" s="35" t="e">
        <f t="shared" si="38"/>
        <v>#VALUE!</v>
      </c>
      <c r="X132" s="35" t="e">
        <f t="shared" si="39"/>
        <v>#VALUE!</v>
      </c>
      <c r="Y132" s="35" t="e">
        <f t="shared" si="40"/>
        <v>#VALUE!</v>
      </c>
      <c r="Z132" s="34" t="e">
        <f t="shared" si="41"/>
        <v>#VALUE!</v>
      </c>
      <c r="AA132" s="34" t="e">
        <f t="shared" si="42"/>
        <v>#VALUE!</v>
      </c>
      <c r="AB132" s="35" t="e">
        <f t="shared" si="43"/>
        <v>#VALUE!</v>
      </c>
      <c r="AC132" s="36" t="e">
        <f t="shared" si="44"/>
        <v>#VALUE!</v>
      </c>
    </row>
    <row r="133" spans="2:29" ht="24.95" customHeight="1" x14ac:dyDescent="0.35">
      <c r="B133" s="16"/>
      <c r="C133" s="17"/>
      <c r="D133" s="21"/>
      <c r="E133" s="5" t="s">
        <v>19</v>
      </c>
      <c r="F133" s="25" t="str">
        <f t="shared" si="24"/>
        <v/>
      </c>
      <c r="G133" s="26" t="str">
        <f t="shared" si="25"/>
        <v/>
      </c>
      <c r="H133" s="11"/>
      <c r="I133" s="31" t="str">
        <f t="shared" si="26"/>
        <v>○</v>
      </c>
      <c r="J133" s="32" t="str">
        <f t="shared" si="27"/>
        <v>○</v>
      </c>
      <c r="K133" s="33" t="str">
        <f t="shared" si="28"/>
        <v>○</v>
      </c>
      <c r="L133" s="33" t="str">
        <f t="shared" si="29"/>
        <v>12桁不足しています。調整してください。</v>
      </c>
      <c r="M133" s="33" t="str">
        <f t="shared" si="45"/>
        <v>×</v>
      </c>
      <c r="N133" s="34"/>
      <c r="O133" s="35" t="e">
        <f t="shared" si="30"/>
        <v>#VALUE!</v>
      </c>
      <c r="P133" s="35" t="e">
        <f t="shared" si="31"/>
        <v>#VALUE!</v>
      </c>
      <c r="Q133" s="35" t="e">
        <f t="shared" si="32"/>
        <v>#VALUE!</v>
      </c>
      <c r="R133" s="35" t="e">
        <f t="shared" si="33"/>
        <v>#VALUE!</v>
      </c>
      <c r="S133" s="35" t="e">
        <f t="shared" si="34"/>
        <v>#VALUE!</v>
      </c>
      <c r="T133" s="35" t="e">
        <f t="shared" si="35"/>
        <v>#VALUE!</v>
      </c>
      <c r="U133" s="35" t="e">
        <f t="shared" si="36"/>
        <v>#VALUE!</v>
      </c>
      <c r="V133" s="35" t="e">
        <f t="shared" si="37"/>
        <v>#VALUE!</v>
      </c>
      <c r="W133" s="35" t="e">
        <f t="shared" si="38"/>
        <v>#VALUE!</v>
      </c>
      <c r="X133" s="35" t="e">
        <f t="shared" si="39"/>
        <v>#VALUE!</v>
      </c>
      <c r="Y133" s="35" t="e">
        <f t="shared" si="40"/>
        <v>#VALUE!</v>
      </c>
      <c r="Z133" s="34" t="e">
        <f t="shared" si="41"/>
        <v>#VALUE!</v>
      </c>
      <c r="AA133" s="34" t="e">
        <f t="shared" si="42"/>
        <v>#VALUE!</v>
      </c>
      <c r="AB133" s="35" t="e">
        <f t="shared" si="43"/>
        <v>#VALUE!</v>
      </c>
      <c r="AC133" s="36" t="e">
        <f t="shared" si="44"/>
        <v>#VALUE!</v>
      </c>
    </row>
    <row r="134" spans="2:29" ht="24.95" customHeight="1" x14ac:dyDescent="0.35">
      <c r="B134" s="16"/>
      <c r="C134" s="17"/>
      <c r="D134" s="21"/>
      <c r="E134" s="5" t="s">
        <v>19</v>
      </c>
      <c r="F134" s="25" t="str">
        <f t="shared" si="24"/>
        <v/>
      </c>
      <c r="G134" s="26" t="str">
        <f t="shared" si="25"/>
        <v/>
      </c>
      <c r="H134" s="11"/>
      <c r="I134" s="31" t="str">
        <f t="shared" si="26"/>
        <v>○</v>
      </c>
      <c r="J134" s="32" t="str">
        <f t="shared" si="27"/>
        <v>○</v>
      </c>
      <c r="K134" s="33" t="str">
        <f t="shared" si="28"/>
        <v>○</v>
      </c>
      <c r="L134" s="33" t="str">
        <f t="shared" si="29"/>
        <v>12桁不足しています。調整してください。</v>
      </c>
      <c r="M134" s="33" t="str">
        <f t="shared" si="45"/>
        <v>×</v>
      </c>
      <c r="N134" s="34"/>
      <c r="O134" s="35" t="e">
        <f t="shared" si="30"/>
        <v>#VALUE!</v>
      </c>
      <c r="P134" s="35" t="e">
        <f t="shared" si="31"/>
        <v>#VALUE!</v>
      </c>
      <c r="Q134" s="35" t="e">
        <f t="shared" si="32"/>
        <v>#VALUE!</v>
      </c>
      <c r="R134" s="35" t="e">
        <f t="shared" si="33"/>
        <v>#VALUE!</v>
      </c>
      <c r="S134" s="35" t="e">
        <f t="shared" si="34"/>
        <v>#VALUE!</v>
      </c>
      <c r="T134" s="35" t="e">
        <f t="shared" si="35"/>
        <v>#VALUE!</v>
      </c>
      <c r="U134" s="35" t="e">
        <f t="shared" si="36"/>
        <v>#VALUE!</v>
      </c>
      <c r="V134" s="35" t="e">
        <f t="shared" si="37"/>
        <v>#VALUE!</v>
      </c>
      <c r="W134" s="35" t="e">
        <f t="shared" si="38"/>
        <v>#VALUE!</v>
      </c>
      <c r="X134" s="35" t="e">
        <f t="shared" si="39"/>
        <v>#VALUE!</v>
      </c>
      <c r="Y134" s="35" t="e">
        <f t="shared" si="40"/>
        <v>#VALUE!</v>
      </c>
      <c r="Z134" s="34" t="e">
        <f t="shared" si="41"/>
        <v>#VALUE!</v>
      </c>
      <c r="AA134" s="34" t="e">
        <f t="shared" si="42"/>
        <v>#VALUE!</v>
      </c>
      <c r="AB134" s="35" t="e">
        <f t="shared" si="43"/>
        <v>#VALUE!</v>
      </c>
      <c r="AC134" s="36" t="e">
        <f t="shared" si="44"/>
        <v>#VALUE!</v>
      </c>
    </row>
    <row r="135" spans="2:29" ht="24.95" customHeight="1" x14ac:dyDescent="0.35">
      <c r="B135" s="16"/>
      <c r="C135" s="17"/>
      <c r="D135" s="21"/>
      <c r="E135" s="5" t="s">
        <v>19</v>
      </c>
      <c r="F135" s="25" t="str">
        <f t="shared" si="24"/>
        <v/>
      </c>
      <c r="G135" s="26" t="str">
        <f t="shared" si="25"/>
        <v/>
      </c>
      <c r="H135" s="11"/>
      <c r="I135" s="31" t="str">
        <f t="shared" si="26"/>
        <v>○</v>
      </c>
      <c r="J135" s="32" t="str">
        <f t="shared" si="27"/>
        <v>○</v>
      </c>
      <c r="K135" s="33" t="str">
        <f t="shared" si="28"/>
        <v>○</v>
      </c>
      <c r="L135" s="33" t="str">
        <f t="shared" si="29"/>
        <v>12桁不足しています。調整してください。</v>
      </c>
      <c r="M135" s="33" t="str">
        <f t="shared" si="45"/>
        <v>×</v>
      </c>
      <c r="N135" s="34"/>
      <c r="O135" s="35" t="e">
        <f t="shared" si="30"/>
        <v>#VALUE!</v>
      </c>
      <c r="P135" s="35" t="e">
        <f t="shared" si="31"/>
        <v>#VALUE!</v>
      </c>
      <c r="Q135" s="35" t="e">
        <f t="shared" si="32"/>
        <v>#VALUE!</v>
      </c>
      <c r="R135" s="35" t="e">
        <f t="shared" si="33"/>
        <v>#VALUE!</v>
      </c>
      <c r="S135" s="35" t="e">
        <f t="shared" si="34"/>
        <v>#VALUE!</v>
      </c>
      <c r="T135" s="35" t="e">
        <f t="shared" si="35"/>
        <v>#VALUE!</v>
      </c>
      <c r="U135" s="35" t="e">
        <f t="shared" si="36"/>
        <v>#VALUE!</v>
      </c>
      <c r="V135" s="35" t="e">
        <f t="shared" si="37"/>
        <v>#VALUE!</v>
      </c>
      <c r="W135" s="35" t="e">
        <f t="shared" si="38"/>
        <v>#VALUE!</v>
      </c>
      <c r="X135" s="35" t="e">
        <f t="shared" si="39"/>
        <v>#VALUE!</v>
      </c>
      <c r="Y135" s="35" t="e">
        <f t="shared" si="40"/>
        <v>#VALUE!</v>
      </c>
      <c r="Z135" s="34" t="e">
        <f t="shared" si="41"/>
        <v>#VALUE!</v>
      </c>
      <c r="AA135" s="34" t="e">
        <f t="shared" si="42"/>
        <v>#VALUE!</v>
      </c>
      <c r="AB135" s="35" t="e">
        <f t="shared" si="43"/>
        <v>#VALUE!</v>
      </c>
      <c r="AC135" s="36" t="e">
        <f t="shared" si="44"/>
        <v>#VALUE!</v>
      </c>
    </row>
    <row r="136" spans="2:29" ht="24.95" customHeight="1" x14ac:dyDescent="0.35">
      <c r="B136" s="16"/>
      <c r="C136" s="17"/>
      <c r="D136" s="21"/>
      <c r="E136" s="5" t="s">
        <v>19</v>
      </c>
      <c r="F136" s="25" t="str">
        <f t="shared" si="24"/>
        <v/>
      </c>
      <c r="G136" s="26" t="str">
        <f t="shared" si="25"/>
        <v/>
      </c>
      <c r="H136" s="11"/>
      <c r="I136" s="31" t="str">
        <f t="shared" si="26"/>
        <v>○</v>
      </c>
      <c r="J136" s="32" t="str">
        <f t="shared" si="27"/>
        <v>○</v>
      </c>
      <c r="K136" s="33" t="str">
        <f t="shared" si="28"/>
        <v>○</v>
      </c>
      <c r="L136" s="33" t="str">
        <f t="shared" si="29"/>
        <v>12桁不足しています。調整してください。</v>
      </c>
      <c r="M136" s="33" t="str">
        <f t="shared" si="45"/>
        <v>×</v>
      </c>
      <c r="N136" s="34"/>
      <c r="O136" s="35" t="e">
        <f t="shared" si="30"/>
        <v>#VALUE!</v>
      </c>
      <c r="P136" s="35" t="e">
        <f t="shared" si="31"/>
        <v>#VALUE!</v>
      </c>
      <c r="Q136" s="35" t="e">
        <f t="shared" si="32"/>
        <v>#VALUE!</v>
      </c>
      <c r="R136" s="35" t="e">
        <f t="shared" si="33"/>
        <v>#VALUE!</v>
      </c>
      <c r="S136" s="35" t="e">
        <f t="shared" si="34"/>
        <v>#VALUE!</v>
      </c>
      <c r="T136" s="35" t="e">
        <f t="shared" si="35"/>
        <v>#VALUE!</v>
      </c>
      <c r="U136" s="35" t="e">
        <f t="shared" si="36"/>
        <v>#VALUE!</v>
      </c>
      <c r="V136" s="35" t="e">
        <f t="shared" si="37"/>
        <v>#VALUE!</v>
      </c>
      <c r="W136" s="35" t="e">
        <f t="shared" si="38"/>
        <v>#VALUE!</v>
      </c>
      <c r="X136" s="35" t="e">
        <f t="shared" si="39"/>
        <v>#VALUE!</v>
      </c>
      <c r="Y136" s="35" t="e">
        <f t="shared" si="40"/>
        <v>#VALUE!</v>
      </c>
      <c r="Z136" s="34" t="e">
        <f t="shared" si="41"/>
        <v>#VALUE!</v>
      </c>
      <c r="AA136" s="34" t="e">
        <f t="shared" si="42"/>
        <v>#VALUE!</v>
      </c>
      <c r="AB136" s="35" t="e">
        <f t="shared" si="43"/>
        <v>#VALUE!</v>
      </c>
      <c r="AC136" s="36" t="e">
        <f t="shared" si="44"/>
        <v>#VALUE!</v>
      </c>
    </row>
    <row r="137" spans="2:29" ht="24.95" customHeight="1" x14ac:dyDescent="0.35">
      <c r="B137" s="16"/>
      <c r="C137" s="17"/>
      <c r="D137" s="21"/>
      <c r="E137" s="5" t="s">
        <v>19</v>
      </c>
      <c r="F137" s="25" t="str">
        <f t="shared" si="24"/>
        <v/>
      </c>
      <c r="G137" s="26" t="str">
        <f t="shared" si="25"/>
        <v/>
      </c>
      <c r="H137" s="11"/>
      <c r="I137" s="31" t="str">
        <f t="shared" si="26"/>
        <v>○</v>
      </c>
      <c r="J137" s="32" t="str">
        <f t="shared" si="27"/>
        <v>○</v>
      </c>
      <c r="K137" s="33" t="str">
        <f t="shared" si="28"/>
        <v>○</v>
      </c>
      <c r="L137" s="33" t="str">
        <f t="shared" si="29"/>
        <v>12桁不足しています。調整してください。</v>
      </c>
      <c r="M137" s="33" t="str">
        <f t="shared" si="45"/>
        <v>×</v>
      </c>
      <c r="N137" s="34"/>
      <c r="O137" s="35" t="e">
        <f t="shared" si="30"/>
        <v>#VALUE!</v>
      </c>
      <c r="P137" s="35" t="e">
        <f t="shared" si="31"/>
        <v>#VALUE!</v>
      </c>
      <c r="Q137" s="35" t="e">
        <f t="shared" si="32"/>
        <v>#VALUE!</v>
      </c>
      <c r="R137" s="35" t="e">
        <f t="shared" si="33"/>
        <v>#VALUE!</v>
      </c>
      <c r="S137" s="35" t="e">
        <f t="shared" si="34"/>
        <v>#VALUE!</v>
      </c>
      <c r="T137" s="35" t="e">
        <f t="shared" si="35"/>
        <v>#VALUE!</v>
      </c>
      <c r="U137" s="35" t="e">
        <f t="shared" si="36"/>
        <v>#VALUE!</v>
      </c>
      <c r="V137" s="35" t="e">
        <f t="shared" si="37"/>
        <v>#VALUE!</v>
      </c>
      <c r="W137" s="35" t="e">
        <f t="shared" si="38"/>
        <v>#VALUE!</v>
      </c>
      <c r="X137" s="35" t="e">
        <f t="shared" si="39"/>
        <v>#VALUE!</v>
      </c>
      <c r="Y137" s="35" t="e">
        <f t="shared" si="40"/>
        <v>#VALUE!</v>
      </c>
      <c r="Z137" s="34" t="e">
        <f t="shared" si="41"/>
        <v>#VALUE!</v>
      </c>
      <c r="AA137" s="34" t="e">
        <f t="shared" si="42"/>
        <v>#VALUE!</v>
      </c>
      <c r="AB137" s="35" t="e">
        <f t="shared" si="43"/>
        <v>#VALUE!</v>
      </c>
      <c r="AC137" s="36" t="e">
        <f t="shared" si="44"/>
        <v>#VALUE!</v>
      </c>
    </row>
    <row r="138" spans="2:29" ht="24.95" customHeight="1" x14ac:dyDescent="0.35">
      <c r="B138" s="16"/>
      <c r="C138" s="17"/>
      <c r="D138" s="21"/>
      <c r="E138" s="5" t="s">
        <v>19</v>
      </c>
      <c r="F138" s="25" t="str">
        <f t="shared" ref="F138:F201" si="46">IF(AND(LEN($C138)=0,LEN($D138)=0),"",IF(ISERR($AC138),"×",$AC138))</f>
        <v/>
      </c>
      <c r="G138" s="26" t="str">
        <f t="shared" ref="G138:G201" si="47">IF(AND(LEN($C138)=0,LEN($D138)=0),"",IF(LEN($C138)=0,$C$8,IF(LEN($D138)=0,$D$8,IF($I138&lt;&gt;"○",$I$8,IF($J138&lt;&gt;"○",$J$8,IF($K138&lt;&gt;"○",$K$8,IF($L138&lt;&gt;"○",$L138,IF($M138&lt;&gt;"○",$M$8,IF($AB138&lt;&gt;"○",$AB$8,"")))))))))</f>
        <v/>
      </c>
      <c r="H138" s="11"/>
      <c r="I138" s="31" t="str">
        <f t="shared" ref="I138:I201" si="48">IF(LEN($D138)=LEN(SUBSTITUTE(ASC($D138)," ","")),"○","×")</f>
        <v>○</v>
      </c>
      <c r="J138" s="32" t="str">
        <f t="shared" ref="J138:J201" si="49">IF(LEN($D138)=LENB($D138),"○","×")</f>
        <v>○</v>
      </c>
      <c r="K138" s="33" t="str">
        <f t="shared" ref="K138:K201" si="50">IF(ISNUMBER(VALUE($D138)),"○","×")</f>
        <v>○</v>
      </c>
      <c r="L138" s="33" t="str">
        <f t="shared" ref="L138:L201" si="51">IF(LEN($D138)=12,"○",IF(12-LEN($D138)&gt;0,12-LEN($D138)&amp;"桁不足しています。調整してください。",ABS(12-LEN($D138))&amp;"桁超過しています。調整してください。"))</f>
        <v>12桁不足しています。調整してください。</v>
      </c>
      <c r="M138" s="33" t="str">
        <f t="shared" si="45"/>
        <v>×</v>
      </c>
      <c r="N138" s="34"/>
      <c r="O138" s="35" t="e">
        <f t="shared" ref="O138:O201" si="52">MID($D138,12-($O$9),1)*$O$8</f>
        <v>#VALUE!</v>
      </c>
      <c r="P138" s="35" t="e">
        <f t="shared" ref="P138:P201" si="53">MID($D138,12-($P$9),1)*$P$8</f>
        <v>#VALUE!</v>
      </c>
      <c r="Q138" s="35" t="e">
        <f t="shared" ref="Q138:Q201" si="54">MID($D138,12-($Q$9),1)*$Q$8</f>
        <v>#VALUE!</v>
      </c>
      <c r="R138" s="35" t="e">
        <f t="shared" ref="R138:R201" si="55">MID($D138,12-($R$9),1)*$R$8</f>
        <v>#VALUE!</v>
      </c>
      <c r="S138" s="35" t="e">
        <f t="shared" ref="S138:S201" si="56">MID($D138,12-($S$9),1)*$S$8</f>
        <v>#VALUE!</v>
      </c>
      <c r="T138" s="35" t="e">
        <f t="shared" ref="T138:T201" si="57">MID($D138,12-($T$9),1)*$T$8</f>
        <v>#VALUE!</v>
      </c>
      <c r="U138" s="35" t="e">
        <f t="shared" ref="U138:U201" si="58">MID($D138,12-($U$9),1)*$U$8</f>
        <v>#VALUE!</v>
      </c>
      <c r="V138" s="35" t="e">
        <f t="shared" ref="V138:V201" si="59">MID($D138,12-($V$9),1)*$V$8</f>
        <v>#VALUE!</v>
      </c>
      <c r="W138" s="35" t="e">
        <f t="shared" ref="W138:W201" si="60">MID($D138,12-($W$9),1)*$W$8</f>
        <v>#VALUE!</v>
      </c>
      <c r="X138" s="35" t="e">
        <f t="shared" ref="X138:X201" si="61">MID($D138,12-($X$9),1)*$X$8</f>
        <v>#VALUE!</v>
      </c>
      <c r="Y138" s="35" t="e">
        <f t="shared" ref="Y138:Y201" si="62">MID($D138,12-($Y$9),1)*$Y$8</f>
        <v>#VALUE!</v>
      </c>
      <c r="Z138" s="34" t="e">
        <f t="shared" ref="Z138:Z201" si="63">MOD(SUM($O138:$Y138),11)</f>
        <v>#VALUE!</v>
      </c>
      <c r="AA138" s="34" t="e">
        <f t="shared" ref="AA138:AA201" si="64">IF($Z138&lt;=1,0,11-$Z138)</f>
        <v>#VALUE!</v>
      </c>
      <c r="AB138" s="35" t="e">
        <f t="shared" ref="AB138:AB201" si="65">IF(VALUE(RIGHT($D138,1))=$AA138,"○","×")</f>
        <v>#VALUE!</v>
      </c>
      <c r="AC138" s="36" t="e">
        <f t="shared" ref="AC138:AC201" si="66">IF(AND($I138="○",$J138="○",$K138="○",$L138="○",$M138="○",$AB138="○"),"○","×")</f>
        <v>#VALUE!</v>
      </c>
    </row>
    <row r="139" spans="2:29" ht="24.95" customHeight="1" x14ac:dyDescent="0.35">
      <c r="B139" s="16"/>
      <c r="C139" s="17"/>
      <c r="D139" s="21"/>
      <c r="E139" s="5" t="s">
        <v>19</v>
      </c>
      <c r="F139" s="25" t="str">
        <f t="shared" si="46"/>
        <v/>
      </c>
      <c r="G139" s="26" t="str">
        <f t="shared" si="47"/>
        <v/>
      </c>
      <c r="H139" s="11"/>
      <c r="I139" s="31" t="str">
        <f t="shared" si="48"/>
        <v>○</v>
      </c>
      <c r="J139" s="32" t="str">
        <f t="shared" si="49"/>
        <v>○</v>
      </c>
      <c r="K139" s="33" t="str">
        <f t="shared" si="50"/>
        <v>○</v>
      </c>
      <c r="L139" s="33" t="str">
        <f t="shared" si="51"/>
        <v>12桁不足しています。調整してください。</v>
      </c>
      <c r="M139" s="33" t="str">
        <f t="shared" ref="M139:M202" si="67">IF(COUNTIF($D$10:$D$309,$D139)=1,"○","×")</f>
        <v>×</v>
      </c>
      <c r="N139" s="34"/>
      <c r="O139" s="35" t="e">
        <f t="shared" si="52"/>
        <v>#VALUE!</v>
      </c>
      <c r="P139" s="35" t="e">
        <f t="shared" si="53"/>
        <v>#VALUE!</v>
      </c>
      <c r="Q139" s="35" t="e">
        <f t="shared" si="54"/>
        <v>#VALUE!</v>
      </c>
      <c r="R139" s="35" t="e">
        <f t="shared" si="55"/>
        <v>#VALUE!</v>
      </c>
      <c r="S139" s="35" t="e">
        <f t="shared" si="56"/>
        <v>#VALUE!</v>
      </c>
      <c r="T139" s="35" t="e">
        <f t="shared" si="57"/>
        <v>#VALUE!</v>
      </c>
      <c r="U139" s="35" t="e">
        <f t="shared" si="58"/>
        <v>#VALUE!</v>
      </c>
      <c r="V139" s="35" t="e">
        <f t="shared" si="59"/>
        <v>#VALUE!</v>
      </c>
      <c r="W139" s="35" t="e">
        <f t="shared" si="60"/>
        <v>#VALUE!</v>
      </c>
      <c r="X139" s="35" t="e">
        <f t="shared" si="61"/>
        <v>#VALUE!</v>
      </c>
      <c r="Y139" s="35" t="e">
        <f t="shared" si="62"/>
        <v>#VALUE!</v>
      </c>
      <c r="Z139" s="34" t="e">
        <f t="shared" si="63"/>
        <v>#VALUE!</v>
      </c>
      <c r="AA139" s="34" t="e">
        <f t="shared" si="64"/>
        <v>#VALUE!</v>
      </c>
      <c r="AB139" s="35" t="e">
        <f t="shared" si="65"/>
        <v>#VALUE!</v>
      </c>
      <c r="AC139" s="36" t="e">
        <f t="shared" si="66"/>
        <v>#VALUE!</v>
      </c>
    </row>
    <row r="140" spans="2:29" ht="24.95" customHeight="1" x14ac:dyDescent="0.35">
      <c r="B140" s="16"/>
      <c r="C140" s="17"/>
      <c r="D140" s="21"/>
      <c r="E140" s="5" t="s">
        <v>19</v>
      </c>
      <c r="F140" s="25" t="str">
        <f t="shared" si="46"/>
        <v/>
      </c>
      <c r="G140" s="26" t="str">
        <f t="shared" si="47"/>
        <v/>
      </c>
      <c r="H140" s="11"/>
      <c r="I140" s="31" t="str">
        <f t="shared" si="48"/>
        <v>○</v>
      </c>
      <c r="J140" s="32" t="str">
        <f t="shared" si="49"/>
        <v>○</v>
      </c>
      <c r="K140" s="33" t="str">
        <f t="shared" si="50"/>
        <v>○</v>
      </c>
      <c r="L140" s="33" t="str">
        <f t="shared" si="51"/>
        <v>12桁不足しています。調整してください。</v>
      </c>
      <c r="M140" s="33" t="str">
        <f t="shared" si="67"/>
        <v>×</v>
      </c>
      <c r="N140" s="34"/>
      <c r="O140" s="35" t="e">
        <f t="shared" si="52"/>
        <v>#VALUE!</v>
      </c>
      <c r="P140" s="35" t="e">
        <f t="shared" si="53"/>
        <v>#VALUE!</v>
      </c>
      <c r="Q140" s="35" t="e">
        <f t="shared" si="54"/>
        <v>#VALUE!</v>
      </c>
      <c r="R140" s="35" t="e">
        <f t="shared" si="55"/>
        <v>#VALUE!</v>
      </c>
      <c r="S140" s="35" t="e">
        <f t="shared" si="56"/>
        <v>#VALUE!</v>
      </c>
      <c r="T140" s="35" t="e">
        <f t="shared" si="57"/>
        <v>#VALUE!</v>
      </c>
      <c r="U140" s="35" t="e">
        <f t="shared" si="58"/>
        <v>#VALUE!</v>
      </c>
      <c r="V140" s="35" t="e">
        <f t="shared" si="59"/>
        <v>#VALUE!</v>
      </c>
      <c r="W140" s="35" t="e">
        <f t="shared" si="60"/>
        <v>#VALUE!</v>
      </c>
      <c r="X140" s="35" t="e">
        <f t="shared" si="61"/>
        <v>#VALUE!</v>
      </c>
      <c r="Y140" s="35" t="e">
        <f t="shared" si="62"/>
        <v>#VALUE!</v>
      </c>
      <c r="Z140" s="34" t="e">
        <f t="shared" si="63"/>
        <v>#VALUE!</v>
      </c>
      <c r="AA140" s="34" t="e">
        <f t="shared" si="64"/>
        <v>#VALUE!</v>
      </c>
      <c r="AB140" s="35" t="e">
        <f t="shared" si="65"/>
        <v>#VALUE!</v>
      </c>
      <c r="AC140" s="36" t="e">
        <f t="shared" si="66"/>
        <v>#VALUE!</v>
      </c>
    </row>
    <row r="141" spans="2:29" ht="24.95" customHeight="1" x14ac:dyDescent="0.35">
      <c r="B141" s="16"/>
      <c r="C141" s="17"/>
      <c r="D141" s="21"/>
      <c r="E141" s="5" t="s">
        <v>19</v>
      </c>
      <c r="F141" s="25" t="str">
        <f t="shared" si="46"/>
        <v/>
      </c>
      <c r="G141" s="26" t="str">
        <f t="shared" si="47"/>
        <v/>
      </c>
      <c r="H141" s="11"/>
      <c r="I141" s="31" t="str">
        <f t="shared" si="48"/>
        <v>○</v>
      </c>
      <c r="J141" s="32" t="str">
        <f t="shared" si="49"/>
        <v>○</v>
      </c>
      <c r="K141" s="33" t="str">
        <f t="shared" si="50"/>
        <v>○</v>
      </c>
      <c r="L141" s="33" t="str">
        <f t="shared" si="51"/>
        <v>12桁不足しています。調整してください。</v>
      </c>
      <c r="M141" s="33" t="str">
        <f t="shared" si="67"/>
        <v>×</v>
      </c>
      <c r="N141" s="34"/>
      <c r="O141" s="35" t="e">
        <f t="shared" si="52"/>
        <v>#VALUE!</v>
      </c>
      <c r="P141" s="35" t="e">
        <f t="shared" si="53"/>
        <v>#VALUE!</v>
      </c>
      <c r="Q141" s="35" t="e">
        <f t="shared" si="54"/>
        <v>#VALUE!</v>
      </c>
      <c r="R141" s="35" t="e">
        <f t="shared" si="55"/>
        <v>#VALUE!</v>
      </c>
      <c r="S141" s="35" t="e">
        <f t="shared" si="56"/>
        <v>#VALUE!</v>
      </c>
      <c r="T141" s="35" t="e">
        <f t="shared" si="57"/>
        <v>#VALUE!</v>
      </c>
      <c r="U141" s="35" t="e">
        <f t="shared" si="58"/>
        <v>#VALUE!</v>
      </c>
      <c r="V141" s="35" t="e">
        <f t="shared" si="59"/>
        <v>#VALUE!</v>
      </c>
      <c r="W141" s="35" t="e">
        <f t="shared" si="60"/>
        <v>#VALUE!</v>
      </c>
      <c r="X141" s="35" t="e">
        <f t="shared" si="61"/>
        <v>#VALUE!</v>
      </c>
      <c r="Y141" s="35" t="e">
        <f t="shared" si="62"/>
        <v>#VALUE!</v>
      </c>
      <c r="Z141" s="34" t="e">
        <f t="shared" si="63"/>
        <v>#VALUE!</v>
      </c>
      <c r="AA141" s="34" t="e">
        <f t="shared" si="64"/>
        <v>#VALUE!</v>
      </c>
      <c r="AB141" s="35" t="e">
        <f t="shared" si="65"/>
        <v>#VALUE!</v>
      </c>
      <c r="AC141" s="36" t="e">
        <f t="shared" si="66"/>
        <v>#VALUE!</v>
      </c>
    </row>
    <row r="142" spans="2:29" ht="24.95" customHeight="1" x14ac:dyDescent="0.35">
      <c r="B142" s="16"/>
      <c r="C142" s="17"/>
      <c r="D142" s="21"/>
      <c r="E142" s="5" t="s">
        <v>19</v>
      </c>
      <c r="F142" s="25" t="str">
        <f t="shared" si="46"/>
        <v/>
      </c>
      <c r="G142" s="26" t="str">
        <f t="shared" si="47"/>
        <v/>
      </c>
      <c r="H142" s="11"/>
      <c r="I142" s="31" t="str">
        <f t="shared" si="48"/>
        <v>○</v>
      </c>
      <c r="J142" s="32" t="str">
        <f t="shared" si="49"/>
        <v>○</v>
      </c>
      <c r="K142" s="33" t="str">
        <f t="shared" si="50"/>
        <v>○</v>
      </c>
      <c r="L142" s="33" t="str">
        <f t="shared" si="51"/>
        <v>12桁不足しています。調整してください。</v>
      </c>
      <c r="M142" s="33" t="str">
        <f t="shared" si="67"/>
        <v>×</v>
      </c>
      <c r="N142" s="34"/>
      <c r="O142" s="35" t="e">
        <f t="shared" si="52"/>
        <v>#VALUE!</v>
      </c>
      <c r="P142" s="35" t="e">
        <f t="shared" si="53"/>
        <v>#VALUE!</v>
      </c>
      <c r="Q142" s="35" t="e">
        <f t="shared" si="54"/>
        <v>#VALUE!</v>
      </c>
      <c r="R142" s="35" t="e">
        <f t="shared" si="55"/>
        <v>#VALUE!</v>
      </c>
      <c r="S142" s="35" t="e">
        <f t="shared" si="56"/>
        <v>#VALUE!</v>
      </c>
      <c r="T142" s="35" t="e">
        <f t="shared" si="57"/>
        <v>#VALUE!</v>
      </c>
      <c r="U142" s="35" t="e">
        <f t="shared" si="58"/>
        <v>#VALUE!</v>
      </c>
      <c r="V142" s="35" t="e">
        <f t="shared" si="59"/>
        <v>#VALUE!</v>
      </c>
      <c r="W142" s="35" t="e">
        <f t="shared" si="60"/>
        <v>#VALUE!</v>
      </c>
      <c r="X142" s="35" t="e">
        <f t="shared" si="61"/>
        <v>#VALUE!</v>
      </c>
      <c r="Y142" s="35" t="e">
        <f t="shared" si="62"/>
        <v>#VALUE!</v>
      </c>
      <c r="Z142" s="34" t="e">
        <f t="shared" si="63"/>
        <v>#VALUE!</v>
      </c>
      <c r="AA142" s="34" t="e">
        <f t="shared" si="64"/>
        <v>#VALUE!</v>
      </c>
      <c r="AB142" s="35" t="e">
        <f t="shared" si="65"/>
        <v>#VALUE!</v>
      </c>
      <c r="AC142" s="36" t="e">
        <f t="shared" si="66"/>
        <v>#VALUE!</v>
      </c>
    </row>
    <row r="143" spans="2:29" ht="24.95" customHeight="1" x14ac:dyDescent="0.35">
      <c r="B143" s="16"/>
      <c r="C143" s="17"/>
      <c r="D143" s="21"/>
      <c r="E143" s="5" t="s">
        <v>19</v>
      </c>
      <c r="F143" s="25" t="str">
        <f t="shared" si="46"/>
        <v/>
      </c>
      <c r="G143" s="26" t="str">
        <f t="shared" si="47"/>
        <v/>
      </c>
      <c r="H143" s="11"/>
      <c r="I143" s="31" t="str">
        <f t="shared" si="48"/>
        <v>○</v>
      </c>
      <c r="J143" s="32" t="str">
        <f t="shared" si="49"/>
        <v>○</v>
      </c>
      <c r="K143" s="33" t="str">
        <f t="shared" si="50"/>
        <v>○</v>
      </c>
      <c r="L143" s="33" t="str">
        <f t="shared" si="51"/>
        <v>12桁不足しています。調整してください。</v>
      </c>
      <c r="M143" s="33" t="str">
        <f t="shared" si="67"/>
        <v>×</v>
      </c>
      <c r="N143" s="34"/>
      <c r="O143" s="35" t="e">
        <f t="shared" si="52"/>
        <v>#VALUE!</v>
      </c>
      <c r="P143" s="35" t="e">
        <f t="shared" si="53"/>
        <v>#VALUE!</v>
      </c>
      <c r="Q143" s="35" t="e">
        <f t="shared" si="54"/>
        <v>#VALUE!</v>
      </c>
      <c r="R143" s="35" t="e">
        <f t="shared" si="55"/>
        <v>#VALUE!</v>
      </c>
      <c r="S143" s="35" t="e">
        <f t="shared" si="56"/>
        <v>#VALUE!</v>
      </c>
      <c r="T143" s="35" t="e">
        <f t="shared" si="57"/>
        <v>#VALUE!</v>
      </c>
      <c r="U143" s="35" t="e">
        <f t="shared" si="58"/>
        <v>#VALUE!</v>
      </c>
      <c r="V143" s="35" t="e">
        <f t="shared" si="59"/>
        <v>#VALUE!</v>
      </c>
      <c r="W143" s="35" t="e">
        <f t="shared" si="60"/>
        <v>#VALUE!</v>
      </c>
      <c r="X143" s="35" t="e">
        <f t="shared" si="61"/>
        <v>#VALUE!</v>
      </c>
      <c r="Y143" s="35" t="e">
        <f t="shared" si="62"/>
        <v>#VALUE!</v>
      </c>
      <c r="Z143" s="34" t="e">
        <f t="shared" si="63"/>
        <v>#VALUE!</v>
      </c>
      <c r="AA143" s="34" t="e">
        <f t="shared" si="64"/>
        <v>#VALUE!</v>
      </c>
      <c r="AB143" s="35" t="e">
        <f t="shared" si="65"/>
        <v>#VALUE!</v>
      </c>
      <c r="AC143" s="36" t="e">
        <f t="shared" si="66"/>
        <v>#VALUE!</v>
      </c>
    </row>
    <row r="144" spans="2:29" ht="24.95" customHeight="1" x14ac:dyDescent="0.35">
      <c r="B144" s="16"/>
      <c r="C144" s="17"/>
      <c r="D144" s="21"/>
      <c r="E144" s="5" t="s">
        <v>19</v>
      </c>
      <c r="F144" s="25" t="str">
        <f t="shared" si="46"/>
        <v/>
      </c>
      <c r="G144" s="26" t="str">
        <f t="shared" si="47"/>
        <v/>
      </c>
      <c r="H144" s="11"/>
      <c r="I144" s="31" t="str">
        <f t="shared" si="48"/>
        <v>○</v>
      </c>
      <c r="J144" s="32" t="str">
        <f t="shared" si="49"/>
        <v>○</v>
      </c>
      <c r="K144" s="33" t="str">
        <f t="shared" si="50"/>
        <v>○</v>
      </c>
      <c r="L144" s="33" t="str">
        <f t="shared" si="51"/>
        <v>12桁不足しています。調整してください。</v>
      </c>
      <c r="M144" s="33" t="str">
        <f t="shared" si="67"/>
        <v>×</v>
      </c>
      <c r="N144" s="34"/>
      <c r="O144" s="35" t="e">
        <f t="shared" si="52"/>
        <v>#VALUE!</v>
      </c>
      <c r="P144" s="35" t="e">
        <f t="shared" si="53"/>
        <v>#VALUE!</v>
      </c>
      <c r="Q144" s="35" t="e">
        <f t="shared" si="54"/>
        <v>#VALUE!</v>
      </c>
      <c r="R144" s="35" t="e">
        <f t="shared" si="55"/>
        <v>#VALUE!</v>
      </c>
      <c r="S144" s="35" t="e">
        <f t="shared" si="56"/>
        <v>#VALUE!</v>
      </c>
      <c r="T144" s="35" t="e">
        <f t="shared" si="57"/>
        <v>#VALUE!</v>
      </c>
      <c r="U144" s="35" t="e">
        <f t="shared" si="58"/>
        <v>#VALUE!</v>
      </c>
      <c r="V144" s="35" t="e">
        <f t="shared" si="59"/>
        <v>#VALUE!</v>
      </c>
      <c r="W144" s="35" t="e">
        <f t="shared" si="60"/>
        <v>#VALUE!</v>
      </c>
      <c r="X144" s="35" t="e">
        <f t="shared" si="61"/>
        <v>#VALUE!</v>
      </c>
      <c r="Y144" s="35" t="e">
        <f t="shared" si="62"/>
        <v>#VALUE!</v>
      </c>
      <c r="Z144" s="34" t="e">
        <f t="shared" si="63"/>
        <v>#VALUE!</v>
      </c>
      <c r="AA144" s="34" t="e">
        <f t="shared" si="64"/>
        <v>#VALUE!</v>
      </c>
      <c r="AB144" s="35" t="e">
        <f t="shared" si="65"/>
        <v>#VALUE!</v>
      </c>
      <c r="AC144" s="36" t="e">
        <f t="shared" si="66"/>
        <v>#VALUE!</v>
      </c>
    </row>
    <row r="145" spans="2:29" ht="24.95" customHeight="1" x14ac:dyDescent="0.35">
      <c r="B145" s="16"/>
      <c r="C145" s="17"/>
      <c r="D145" s="21"/>
      <c r="E145" s="5" t="s">
        <v>19</v>
      </c>
      <c r="F145" s="25" t="str">
        <f t="shared" si="46"/>
        <v/>
      </c>
      <c r="G145" s="26" t="str">
        <f t="shared" si="47"/>
        <v/>
      </c>
      <c r="H145" s="11"/>
      <c r="I145" s="31" t="str">
        <f t="shared" si="48"/>
        <v>○</v>
      </c>
      <c r="J145" s="32" t="str">
        <f t="shared" si="49"/>
        <v>○</v>
      </c>
      <c r="K145" s="33" t="str">
        <f t="shared" si="50"/>
        <v>○</v>
      </c>
      <c r="L145" s="33" t="str">
        <f t="shared" si="51"/>
        <v>12桁不足しています。調整してください。</v>
      </c>
      <c r="M145" s="33" t="str">
        <f t="shared" si="67"/>
        <v>×</v>
      </c>
      <c r="N145" s="34"/>
      <c r="O145" s="35" t="e">
        <f t="shared" si="52"/>
        <v>#VALUE!</v>
      </c>
      <c r="P145" s="35" t="e">
        <f t="shared" si="53"/>
        <v>#VALUE!</v>
      </c>
      <c r="Q145" s="35" t="e">
        <f t="shared" si="54"/>
        <v>#VALUE!</v>
      </c>
      <c r="R145" s="35" t="e">
        <f t="shared" si="55"/>
        <v>#VALUE!</v>
      </c>
      <c r="S145" s="35" t="e">
        <f t="shared" si="56"/>
        <v>#VALUE!</v>
      </c>
      <c r="T145" s="35" t="e">
        <f t="shared" si="57"/>
        <v>#VALUE!</v>
      </c>
      <c r="U145" s="35" t="e">
        <f t="shared" si="58"/>
        <v>#VALUE!</v>
      </c>
      <c r="V145" s="35" t="e">
        <f t="shared" si="59"/>
        <v>#VALUE!</v>
      </c>
      <c r="W145" s="35" t="e">
        <f t="shared" si="60"/>
        <v>#VALUE!</v>
      </c>
      <c r="X145" s="35" t="e">
        <f t="shared" si="61"/>
        <v>#VALUE!</v>
      </c>
      <c r="Y145" s="35" t="e">
        <f t="shared" si="62"/>
        <v>#VALUE!</v>
      </c>
      <c r="Z145" s="34" t="e">
        <f t="shared" si="63"/>
        <v>#VALUE!</v>
      </c>
      <c r="AA145" s="34" t="e">
        <f t="shared" si="64"/>
        <v>#VALUE!</v>
      </c>
      <c r="AB145" s="35" t="e">
        <f t="shared" si="65"/>
        <v>#VALUE!</v>
      </c>
      <c r="AC145" s="36" t="e">
        <f t="shared" si="66"/>
        <v>#VALUE!</v>
      </c>
    </row>
    <row r="146" spans="2:29" ht="24.95" customHeight="1" x14ac:dyDescent="0.35">
      <c r="B146" s="16"/>
      <c r="C146" s="17"/>
      <c r="D146" s="21"/>
      <c r="E146" s="5" t="s">
        <v>19</v>
      </c>
      <c r="F146" s="25" t="str">
        <f t="shared" si="46"/>
        <v/>
      </c>
      <c r="G146" s="26" t="str">
        <f t="shared" si="47"/>
        <v/>
      </c>
      <c r="H146" s="11"/>
      <c r="I146" s="31" t="str">
        <f t="shared" si="48"/>
        <v>○</v>
      </c>
      <c r="J146" s="32" t="str">
        <f t="shared" si="49"/>
        <v>○</v>
      </c>
      <c r="K146" s="33" t="str">
        <f t="shared" si="50"/>
        <v>○</v>
      </c>
      <c r="L146" s="33" t="str">
        <f t="shared" si="51"/>
        <v>12桁不足しています。調整してください。</v>
      </c>
      <c r="M146" s="33" t="str">
        <f t="shared" si="67"/>
        <v>×</v>
      </c>
      <c r="N146" s="34"/>
      <c r="O146" s="35" t="e">
        <f t="shared" si="52"/>
        <v>#VALUE!</v>
      </c>
      <c r="P146" s="35" t="e">
        <f t="shared" si="53"/>
        <v>#VALUE!</v>
      </c>
      <c r="Q146" s="35" t="e">
        <f t="shared" si="54"/>
        <v>#VALUE!</v>
      </c>
      <c r="R146" s="35" t="e">
        <f t="shared" si="55"/>
        <v>#VALUE!</v>
      </c>
      <c r="S146" s="35" t="e">
        <f t="shared" si="56"/>
        <v>#VALUE!</v>
      </c>
      <c r="T146" s="35" t="e">
        <f t="shared" si="57"/>
        <v>#VALUE!</v>
      </c>
      <c r="U146" s="35" t="e">
        <f t="shared" si="58"/>
        <v>#VALUE!</v>
      </c>
      <c r="V146" s="35" t="e">
        <f t="shared" si="59"/>
        <v>#VALUE!</v>
      </c>
      <c r="W146" s="35" t="e">
        <f t="shared" si="60"/>
        <v>#VALUE!</v>
      </c>
      <c r="X146" s="35" t="e">
        <f t="shared" si="61"/>
        <v>#VALUE!</v>
      </c>
      <c r="Y146" s="35" t="e">
        <f t="shared" si="62"/>
        <v>#VALUE!</v>
      </c>
      <c r="Z146" s="34" t="e">
        <f t="shared" si="63"/>
        <v>#VALUE!</v>
      </c>
      <c r="AA146" s="34" t="e">
        <f t="shared" si="64"/>
        <v>#VALUE!</v>
      </c>
      <c r="AB146" s="35" t="e">
        <f t="shared" si="65"/>
        <v>#VALUE!</v>
      </c>
      <c r="AC146" s="36" t="e">
        <f t="shared" si="66"/>
        <v>#VALUE!</v>
      </c>
    </row>
    <row r="147" spans="2:29" ht="24.95" customHeight="1" x14ac:dyDescent="0.35">
      <c r="B147" s="16"/>
      <c r="C147" s="17"/>
      <c r="D147" s="21"/>
      <c r="E147" s="5" t="s">
        <v>19</v>
      </c>
      <c r="F147" s="25" t="str">
        <f t="shared" si="46"/>
        <v/>
      </c>
      <c r="G147" s="26" t="str">
        <f t="shared" si="47"/>
        <v/>
      </c>
      <c r="H147" s="11"/>
      <c r="I147" s="31" t="str">
        <f t="shared" si="48"/>
        <v>○</v>
      </c>
      <c r="J147" s="32" t="str">
        <f t="shared" si="49"/>
        <v>○</v>
      </c>
      <c r="K147" s="33" t="str">
        <f t="shared" si="50"/>
        <v>○</v>
      </c>
      <c r="L147" s="33" t="str">
        <f t="shared" si="51"/>
        <v>12桁不足しています。調整してください。</v>
      </c>
      <c r="M147" s="33" t="str">
        <f t="shared" si="67"/>
        <v>×</v>
      </c>
      <c r="N147" s="34"/>
      <c r="O147" s="35" t="e">
        <f t="shared" si="52"/>
        <v>#VALUE!</v>
      </c>
      <c r="P147" s="35" t="e">
        <f t="shared" si="53"/>
        <v>#VALUE!</v>
      </c>
      <c r="Q147" s="35" t="e">
        <f t="shared" si="54"/>
        <v>#VALUE!</v>
      </c>
      <c r="R147" s="35" t="e">
        <f t="shared" si="55"/>
        <v>#VALUE!</v>
      </c>
      <c r="S147" s="35" t="e">
        <f t="shared" si="56"/>
        <v>#VALUE!</v>
      </c>
      <c r="T147" s="35" t="e">
        <f t="shared" si="57"/>
        <v>#VALUE!</v>
      </c>
      <c r="U147" s="35" t="e">
        <f t="shared" si="58"/>
        <v>#VALUE!</v>
      </c>
      <c r="V147" s="35" t="e">
        <f t="shared" si="59"/>
        <v>#VALUE!</v>
      </c>
      <c r="W147" s="35" t="e">
        <f t="shared" si="60"/>
        <v>#VALUE!</v>
      </c>
      <c r="X147" s="35" t="e">
        <f t="shared" si="61"/>
        <v>#VALUE!</v>
      </c>
      <c r="Y147" s="35" t="e">
        <f t="shared" si="62"/>
        <v>#VALUE!</v>
      </c>
      <c r="Z147" s="34" t="e">
        <f t="shared" si="63"/>
        <v>#VALUE!</v>
      </c>
      <c r="AA147" s="34" t="e">
        <f t="shared" si="64"/>
        <v>#VALUE!</v>
      </c>
      <c r="AB147" s="35" t="e">
        <f t="shared" si="65"/>
        <v>#VALUE!</v>
      </c>
      <c r="AC147" s="36" t="e">
        <f t="shared" si="66"/>
        <v>#VALUE!</v>
      </c>
    </row>
    <row r="148" spans="2:29" ht="24.95" customHeight="1" x14ac:dyDescent="0.35">
      <c r="B148" s="16"/>
      <c r="C148" s="17"/>
      <c r="D148" s="21"/>
      <c r="E148" s="5" t="s">
        <v>19</v>
      </c>
      <c r="F148" s="25" t="str">
        <f t="shared" si="46"/>
        <v/>
      </c>
      <c r="G148" s="26" t="str">
        <f t="shared" si="47"/>
        <v/>
      </c>
      <c r="H148" s="11"/>
      <c r="I148" s="31" t="str">
        <f t="shared" si="48"/>
        <v>○</v>
      </c>
      <c r="J148" s="32" t="str">
        <f t="shared" si="49"/>
        <v>○</v>
      </c>
      <c r="K148" s="33" t="str">
        <f t="shared" si="50"/>
        <v>○</v>
      </c>
      <c r="L148" s="33" t="str">
        <f t="shared" si="51"/>
        <v>12桁不足しています。調整してください。</v>
      </c>
      <c r="M148" s="33" t="str">
        <f t="shared" si="67"/>
        <v>×</v>
      </c>
      <c r="N148" s="34"/>
      <c r="O148" s="35" t="e">
        <f t="shared" si="52"/>
        <v>#VALUE!</v>
      </c>
      <c r="P148" s="35" t="e">
        <f t="shared" si="53"/>
        <v>#VALUE!</v>
      </c>
      <c r="Q148" s="35" t="e">
        <f t="shared" si="54"/>
        <v>#VALUE!</v>
      </c>
      <c r="R148" s="35" t="e">
        <f t="shared" si="55"/>
        <v>#VALUE!</v>
      </c>
      <c r="S148" s="35" t="e">
        <f t="shared" si="56"/>
        <v>#VALUE!</v>
      </c>
      <c r="T148" s="35" t="e">
        <f t="shared" si="57"/>
        <v>#VALUE!</v>
      </c>
      <c r="U148" s="35" t="e">
        <f t="shared" si="58"/>
        <v>#VALUE!</v>
      </c>
      <c r="V148" s="35" t="e">
        <f t="shared" si="59"/>
        <v>#VALUE!</v>
      </c>
      <c r="W148" s="35" t="e">
        <f t="shared" si="60"/>
        <v>#VALUE!</v>
      </c>
      <c r="X148" s="35" t="e">
        <f t="shared" si="61"/>
        <v>#VALUE!</v>
      </c>
      <c r="Y148" s="35" t="e">
        <f t="shared" si="62"/>
        <v>#VALUE!</v>
      </c>
      <c r="Z148" s="34" t="e">
        <f t="shared" si="63"/>
        <v>#VALUE!</v>
      </c>
      <c r="AA148" s="34" t="e">
        <f t="shared" si="64"/>
        <v>#VALUE!</v>
      </c>
      <c r="AB148" s="35" t="e">
        <f t="shared" si="65"/>
        <v>#VALUE!</v>
      </c>
      <c r="AC148" s="36" t="e">
        <f t="shared" si="66"/>
        <v>#VALUE!</v>
      </c>
    </row>
    <row r="149" spans="2:29" ht="24.95" customHeight="1" x14ac:dyDescent="0.35">
      <c r="B149" s="16"/>
      <c r="C149" s="17"/>
      <c r="D149" s="21"/>
      <c r="E149" s="5" t="s">
        <v>19</v>
      </c>
      <c r="F149" s="25" t="str">
        <f t="shared" si="46"/>
        <v/>
      </c>
      <c r="G149" s="26" t="str">
        <f t="shared" si="47"/>
        <v/>
      </c>
      <c r="H149" s="11"/>
      <c r="I149" s="31" t="str">
        <f t="shared" si="48"/>
        <v>○</v>
      </c>
      <c r="J149" s="32" t="str">
        <f t="shared" si="49"/>
        <v>○</v>
      </c>
      <c r="K149" s="33" t="str">
        <f t="shared" si="50"/>
        <v>○</v>
      </c>
      <c r="L149" s="33" t="str">
        <f t="shared" si="51"/>
        <v>12桁不足しています。調整してください。</v>
      </c>
      <c r="M149" s="33" t="str">
        <f t="shared" si="67"/>
        <v>×</v>
      </c>
      <c r="N149" s="34"/>
      <c r="O149" s="35" t="e">
        <f t="shared" si="52"/>
        <v>#VALUE!</v>
      </c>
      <c r="P149" s="35" t="e">
        <f t="shared" si="53"/>
        <v>#VALUE!</v>
      </c>
      <c r="Q149" s="35" t="e">
        <f t="shared" si="54"/>
        <v>#VALUE!</v>
      </c>
      <c r="R149" s="35" t="e">
        <f t="shared" si="55"/>
        <v>#VALUE!</v>
      </c>
      <c r="S149" s="35" t="e">
        <f t="shared" si="56"/>
        <v>#VALUE!</v>
      </c>
      <c r="T149" s="35" t="e">
        <f t="shared" si="57"/>
        <v>#VALUE!</v>
      </c>
      <c r="U149" s="35" t="e">
        <f t="shared" si="58"/>
        <v>#VALUE!</v>
      </c>
      <c r="V149" s="35" t="e">
        <f t="shared" si="59"/>
        <v>#VALUE!</v>
      </c>
      <c r="W149" s="35" t="e">
        <f t="shared" si="60"/>
        <v>#VALUE!</v>
      </c>
      <c r="X149" s="35" t="e">
        <f t="shared" si="61"/>
        <v>#VALUE!</v>
      </c>
      <c r="Y149" s="35" t="e">
        <f t="shared" si="62"/>
        <v>#VALUE!</v>
      </c>
      <c r="Z149" s="34" t="e">
        <f t="shared" si="63"/>
        <v>#VALUE!</v>
      </c>
      <c r="AA149" s="34" t="e">
        <f t="shared" si="64"/>
        <v>#VALUE!</v>
      </c>
      <c r="AB149" s="35" t="e">
        <f t="shared" si="65"/>
        <v>#VALUE!</v>
      </c>
      <c r="AC149" s="36" t="e">
        <f t="shared" si="66"/>
        <v>#VALUE!</v>
      </c>
    </row>
    <row r="150" spans="2:29" ht="24.95" customHeight="1" x14ac:dyDescent="0.35">
      <c r="B150" s="16"/>
      <c r="C150" s="17"/>
      <c r="D150" s="21"/>
      <c r="E150" s="5" t="s">
        <v>19</v>
      </c>
      <c r="F150" s="25" t="str">
        <f t="shared" si="46"/>
        <v/>
      </c>
      <c r="G150" s="26" t="str">
        <f t="shared" si="47"/>
        <v/>
      </c>
      <c r="H150" s="11"/>
      <c r="I150" s="31" t="str">
        <f t="shared" si="48"/>
        <v>○</v>
      </c>
      <c r="J150" s="32" t="str">
        <f t="shared" si="49"/>
        <v>○</v>
      </c>
      <c r="K150" s="33" t="str">
        <f t="shared" si="50"/>
        <v>○</v>
      </c>
      <c r="L150" s="33" t="str">
        <f t="shared" si="51"/>
        <v>12桁不足しています。調整してください。</v>
      </c>
      <c r="M150" s="33" t="str">
        <f t="shared" si="67"/>
        <v>×</v>
      </c>
      <c r="N150" s="34"/>
      <c r="O150" s="35" t="e">
        <f t="shared" si="52"/>
        <v>#VALUE!</v>
      </c>
      <c r="P150" s="35" t="e">
        <f t="shared" si="53"/>
        <v>#VALUE!</v>
      </c>
      <c r="Q150" s="35" t="e">
        <f t="shared" si="54"/>
        <v>#VALUE!</v>
      </c>
      <c r="R150" s="35" t="e">
        <f t="shared" si="55"/>
        <v>#VALUE!</v>
      </c>
      <c r="S150" s="35" t="e">
        <f t="shared" si="56"/>
        <v>#VALUE!</v>
      </c>
      <c r="T150" s="35" t="e">
        <f t="shared" si="57"/>
        <v>#VALUE!</v>
      </c>
      <c r="U150" s="35" t="e">
        <f t="shared" si="58"/>
        <v>#VALUE!</v>
      </c>
      <c r="V150" s="35" t="e">
        <f t="shared" si="59"/>
        <v>#VALUE!</v>
      </c>
      <c r="W150" s="35" t="e">
        <f t="shared" si="60"/>
        <v>#VALUE!</v>
      </c>
      <c r="X150" s="35" t="e">
        <f t="shared" si="61"/>
        <v>#VALUE!</v>
      </c>
      <c r="Y150" s="35" t="e">
        <f t="shared" si="62"/>
        <v>#VALUE!</v>
      </c>
      <c r="Z150" s="34" t="e">
        <f t="shared" si="63"/>
        <v>#VALUE!</v>
      </c>
      <c r="AA150" s="34" t="e">
        <f t="shared" si="64"/>
        <v>#VALUE!</v>
      </c>
      <c r="AB150" s="35" t="e">
        <f t="shared" si="65"/>
        <v>#VALUE!</v>
      </c>
      <c r="AC150" s="36" t="e">
        <f t="shared" si="66"/>
        <v>#VALUE!</v>
      </c>
    </row>
    <row r="151" spans="2:29" ht="24.95" customHeight="1" x14ac:dyDescent="0.35">
      <c r="B151" s="16"/>
      <c r="C151" s="17"/>
      <c r="D151" s="21"/>
      <c r="E151" s="5" t="s">
        <v>19</v>
      </c>
      <c r="F151" s="25" t="str">
        <f t="shared" si="46"/>
        <v/>
      </c>
      <c r="G151" s="26" t="str">
        <f t="shared" si="47"/>
        <v/>
      </c>
      <c r="H151" s="11"/>
      <c r="I151" s="31" t="str">
        <f t="shared" si="48"/>
        <v>○</v>
      </c>
      <c r="J151" s="32" t="str">
        <f t="shared" si="49"/>
        <v>○</v>
      </c>
      <c r="K151" s="33" t="str">
        <f t="shared" si="50"/>
        <v>○</v>
      </c>
      <c r="L151" s="33" t="str">
        <f t="shared" si="51"/>
        <v>12桁不足しています。調整してください。</v>
      </c>
      <c r="M151" s="33" t="str">
        <f t="shared" si="67"/>
        <v>×</v>
      </c>
      <c r="N151" s="34"/>
      <c r="O151" s="35" t="e">
        <f t="shared" si="52"/>
        <v>#VALUE!</v>
      </c>
      <c r="P151" s="35" t="e">
        <f t="shared" si="53"/>
        <v>#VALUE!</v>
      </c>
      <c r="Q151" s="35" t="e">
        <f t="shared" si="54"/>
        <v>#VALUE!</v>
      </c>
      <c r="R151" s="35" t="e">
        <f t="shared" si="55"/>
        <v>#VALUE!</v>
      </c>
      <c r="S151" s="35" t="e">
        <f t="shared" si="56"/>
        <v>#VALUE!</v>
      </c>
      <c r="T151" s="35" t="e">
        <f t="shared" si="57"/>
        <v>#VALUE!</v>
      </c>
      <c r="U151" s="35" t="e">
        <f t="shared" si="58"/>
        <v>#VALUE!</v>
      </c>
      <c r="V151" s="35" t="e">
        <f t="shared" si="59"/>
        <v>#VALUE!</v>
      </c>
      <c r="W151" s="35" t="e">
        <f t="shared" si="60"/>
        <v>#VALUE!</v>
      </c>
      <c r="X151" s="35" t="e">
        <f t="shared" si="61"/>
        <v>#VALUE!</v>
      </c>
      <c r="Y151" s="35" t="e">
        <f t="shared" si="62"/>
        <v>#VALUE!</v>
      </c>
      <c r="Z151" s="34" t="e">
        <f t="shared" si="63"/>
        <v>#VALUE!</v>
      </c>
      <c r="AA151" s="34" t="e">
        <f t="shared" si="64"/>
        <v>#VALUE!</v>
      </c>
      <c r="AB151" s="35" t="e">
        <f t="shared" si="65"/>
        <v>#VALUE!</v>
      </c>
      <c r="AC151" s="36" t="e">
        <f t="shared" si="66"/>
        <v>#VALUE!</v>
      </c>
    </row>
    <row r="152" spans="2:29" ht="24.95" customHeight="1" x14ac:dyDescent="0.35">
      <c r="B152" s="16"/>
      <c r="C152" s="17"/>
      <c r="D152" s="21"/>
      <c r="E152" s="5" t="s">
        <v>19</v>
      </c>
      <c r="F152" s="25" t="str">
        <f t="shared" si="46"/>
        <v/>
      </c>
      <c r="G152" s="26" t="str">
        <f t="shared" si="47"/>
        <v/>
      </c>
      <c r="H152" s="11"/>
      <c r="I152" s="31" t="str">
        <f t="shared" si="48"/>
        <v>○</v>
      </c>
      <c r="J152" s="32" t="str">
        <f t="shared" si="49"/>
        <v>○</v>
      </c>
      <c r="K152" s="33" t="str">
        <f t="shared" si="50"/>
        <v>○</v>
      </c>
      <c r="L152" s="33" t="str">
        <f t="shared" si="51"/>
        <v>12桁不足しています。調整してください。</v>
      </c>
      <c r="M152" s="33" t="str">
        <f t="shared" si="67"/>
        <v>×</v>
      </c>
      <c r="N152" s="34"/>
      <c r="O152" s="35" t="e">
        <f t="shared" si="52"/>
        <v>#VALUE!</v>
      </c>
      <c r="P152" s="35" t="e">
        <f t="shared" si="53"/>
        <v>#VALUE!</v>
      </c>
      <c r="Q152" s="35" t="e">
        <f t="shared" si="54"/>
        <v>#VALUE!</v>
      </c>
      <c r="R152" s="35" t="e">
        <f t="shared" si="55"/>
        <v>#VALUE!</v>
      </c>
      <c r="S152" s="35" t="e">
        <f t="shared" si="56"/>
        <v>#VALUE!</v>
      </c>
      <c r="T152" s="35" t="e">
        <f t="shared" si="57"/>
        <v>#VALUE!</v>
      </c>
      <c r="U152" s="35" t="e">
        <f t="shared" si="58"/>
        <v>#VALUE!</v>
      </c>
      <c r="V152" s="35" t="e">
        <f t="shared" si="59"/>
        <v>#VALUE!</v>
      </c>
      <c r="W152" s="35" t="e">
        <f t="shared" si="60"/>
        <v>#VALUE!</v>
      </c>
      <c r="X152" s="35" t="e">
        <f t="shared" si="61"/>
        <v>#VALUE!</v>
      </c>
      <c r="Y152" s="35" t="e">
        <f t="shared" si="62"/>
        <v>#VALUE!</v>
      </c>
      <c r="Z152" s="34" t="e">
        <f t="shared" si="63"/>
        <v>#VALUE!</v>
      </c>
      <c r="AA152" s="34" t="e">
        <f t="shared" si="64"/>
        <v>#VALUE!</v>
      </c>
      <c r="AB152" s="35" t="e">
        <f t="shared" si="65"/>
        <v>#VALUE!</v>
      </c>
      <c r="AC152" s="36" t="e">
        <f t="shared" si="66"/>
        <v>#VALUE!</v>
      </c>
    </row>
    <row r="153" spans="2:29" ht="24.95" customHeight="1" x14ac:dyDescent="0.35">
      <c r="B153" s="16"/>
      <c r="C153" s="17"/>
      <c r="D153" s="21"/>
      <c r="E153" s="5" t="s">
        <v>19</v>
      </c>
      <c r="F153" s="25" t="str">
        <f t="shared" si="46"/>
        <v/>
      </c>
      <c r="G153" s="26" t="str">
        <f t="shared" si="47"/>
        <v/>
      </c>
      <c r="H153" s="11"/>
      <c r="I153" s="31" t="str">
        <f t="shared" si="48"/>
        <v>○</v>
      </c>
      <c r="J153" s="32" t="str">
        <f t="shared" si="49"/>
        <v>○</v>
      </c>
      <c r="K153" s="33" t="str">
        <f t="shared" si="50"/>
        <v>○</v>
      </c>
      <c r="L153" s="33" t="str">
        <f t="shared" si="51"/>
        <v>12桁不足しています。調整してください。</v>
      </c>
      <c r="M153" s="33" t="str">
        <f t="shared" si="67"/>
        <v>×</v>
      </c>
      <c r="N153" s="34"/>
      <c r="O153" s="35" t="e">
        <f t="shared" si="52"/>
        <v>#VALUE!</v>
      </c>
      <c r="P153" s="35" t="e">
        <f t="shared" si="53"/>
        <v>#VALUE!</v>
      </c>
      <c r="Q153" s="35" t="e">
        <f t="shared" si="54"/>
        <v>#VALUE!</v>
      </c>
      <c r="R153" s="35" t="e">
        <f t="shared" si="55"/>
        <v>#VALUE!</v>
      </c>
      <c r="S153" s="35" t="e">
        <f t="shared" si="56"/>
        <v>#VALUE!</v>
      </c>
      <c r="T153" s="35" t="e">
        <f t="shared" si="57"/>
        <v>#VALUE!</v>
      </c>
      <c r="U153" s="35" t="e">
        <f t="shared" si="58"/>
        <v>#VALUE!</v>
      </c>
      <c r="V153" s="35" t="e">
        <f t="shared" si="59"/>
        <v>#VALUE!</v>
      </c>
      <c r="W153" s="35" t="e">
        <f t="shared" si="60"/>
        <v>#VALUE!</v>
      </c>
      <c r="X153" s="35" t="e">
        <f t="shared" si="61"/>
        <v>#VALUE!</v>
      </c>
      <c r="Y153" s="35" t="e">
        <f t="shared" si="62"/>
        <v>#VALUE!</v>
      </c>
      <c r="Z153" s="34" t="e">
        <f t="shared" si="63"/>
        <v>#VALUE!</v>
      </c>
      <c r="AA153" s="34" t="e">
        <f t="shared" si="64"/>
        <v>#VALUE!</v>
      </c>
      <c r="AB153" s="35" t="e">
        <f t="shared" si="65"/>
        <v>#VALUE!</v>
      </c>
      <c r="AC153" s="36" t="e">
        <f t="shared" si="66"/>
        <v>#VALUE!</v>
      </c>
    </row>
    <row r="154" spans="2:29" ht="24.95" customHeight="1" x14ac:dyDescent="0.35">
      <c r="B154" s="16"/>
      <c r="C154" s="17"/>
      <c r="D154" s="21"/>
      <c r="E154" s="5" t="s">
        <v>19</v>
      </c>
      <c r="F154" s="25" t="str">
        <f t="shared" si="46"/>
        <v/>
      </c>
      <c r="G154" s="26" t="str">
        <f t="shared" si="47"/>
        <v/>
      </c>
      <c r="H154" s="11"/>
      <c r="I154" s="31" t="str">
        <f t="shared" si="48"/>
        <v>○</v>
      </c>
      <c r="J154" s="32" t="str">
        <f t="shared" si="49"/>
        <v>○</v>
      </c>
      <c r="K154" s="33" t="str">
        <f t="shared" si="50"/>
        <v>○</v>
      </c>
      <c r="L154" s="33" t="str">
        <f t="shared" si="51"/>
        <v>12桁不足しています。調整してください。</v>
      </c>
      <c r="M154" s="33" t="str">
        <f t="shared" si="67"/>
        <v>×</v>
      </c>
      <c r="N154" s="34"/>
      <c r="O154" s="35" t="e">
        <f t="shared" si="52"/>
        <v>#VALUE!</v>
      </c>
      <c r="P154" s="35" t="e">
        <f t="shared" si="53"/>
        <v>#VALUE!</v>
      </c>
      <c r="Q154" s="35" t="e">
        <f t="shared" si="54"/>
        <v>#VALUE!</v>
      </c>
      <c r="R154" s="35" t="e">
        <f t="shared" si="55"/>
        <v>#VALUE!</v>
      </c>
      <c r="S154" s="35" t="e">
        <f t="shared" si="56"/>
        <v>#VALUE!</v>
      </c>
      <c r="T154" s="35" t="e">
        <f t="shared" si="57"/>
        <v>#VALUE!</v>
      </c>
      <c r="U154" s="35" t="e">
        <f t="shared" si="58"/>
        <v>#VALUE!</v>
      </c>
      <c r="V154" s="35" t="e">
        <f t="shared" si="59"/>
        <v>#VALUE!</v>
      </c>
      <c r="W154" s="35" t="e">
        <f t="shared" si="60"/>
        <v>#VALUE!</v>
      </c>
      <c r="X154" s="35" t="e">
        <f t="shared" si="61"/>
        <v>#VALUE!</v>
      </c>
      <c r="Y154" s="35" t="e">
        <f t="shared" si="62"/>
        <v>#VALUE!</v>
      </c>
      <c r="Z154" s="34" t="e">
        <f t="shared" si="63"/>
        <v>#VALUE!</v>
      </c>
      <c r="AA154" s="34" t="e">
        <f t="shared" si="64"/>
        <v>#VALUE!</v>
      </c>
      <c r="AB154" s="35" t="e">
        <f t="shared" si="65"/>
        <v>#VALUE!</v>
      </c>
      <c r="AC154" s="36" t="e">
        <f t="shared" si="66"/>
        <v>#VALUE!</v>
      </c>
    </row>
    <row r="155" spans="2:29" ht="24.95" customHeight="1" x14ac:dyDescent="0.35">
      <c r="B155" s="16"/>
      <c r="C155" s="17"/>
      <c r="D155" s="21"/>
      <c r="E155" s="5" t="s">
        <v>19</v>
      </c>
      <c r="F155" s="25" t="str">
        <f t="shared" si="46"/>
        <v/>
      </c>
      <c r="G155" s="26" t="str">
        <f t="shared" si="47"/>
        <v/>
      </c>
      <c r="H155" s="11"/>
      <c r="I155" s="31" t="str">
        <f t="shared" si="48"/>
        <v>○</v>
      </c>
      <c r="J155" s="32" t="str">
        <f t="shared" si="49"/>
        <v>○</v>
      </c>
      <c r="K155" s="33" t="str">
        <f t="shared" si="50"/>
        <v>○</v>
      </c>
      <c r="L155" s="33" t="str">
        <f t="shared" si="51"/>
        <v>12桁不足しています。調整してください。</v>
      </c>
      <c r="M155" s="33" t="str">
        <f t="shared" si="67"/>
        <v>×</v>
      </c>
      <c r="N155" s="34"/>
      <c r="O155" s="35" t="e">
        <f t="shared" si="52"/>
        <v>#VALUE!</v>
      </c>
      <c r="P155" s="35" t="e">
        <f t="shared" si="53"/>
        <v>#VALUE!</v>
      </c>
      <c r="Q155" s="35" t="e">
        <f t="shared" si="54"/>
        <v>#VALUE!</v>
      </c>
      <c r="R155" s="35" t="e">
        <f t="shared" si="55"/>
        <v>#VALUE!</v>
      </c>
      <c r="S155" s="35" t="e">
        <f t="shared" si="56"/>
        <v>#VALUE!</v>
      </c>
      <c r="T155" s="35" t="e">
        <f t="shared" si="57"/>
        <v>#VALUE!</v>
      </c>
      <c r="U155" s="35" t="e">
        <f t="shared" si="58"/>
        <v>#VALUE!</v>
      </c>
      <c r="V155" s="35" t="e">
        <f t="shared" si="59"/>
        <v>#VALUE!</v>
      </c>
      <c r="W155" s="35" t="e">
        <f t="shared" si="60"/>
        <v>#VALUE!</v>
      </c>
      <c r="X155" s="35" t="e">
        <f t="shared" si="61"/>
        <v>#VALUE!</v>
      </c>
      <c r="Y155" s="35" t="e">
        <f t="shared" si="62"/>
        <v>#VALUE!</v>
      </c>
      <c r="Z155" s="34" t="e">
        <f t="shared" si="63"/>
        <v>#VALUE!</v>
      </c>
      <c r="AA155" s="34" t="e">
        <f t="shared" si="64"/>
        <v>#VALUE!</v>
      </c>
      <c r="AB155" s="35" t="e">
        <f t="shared" si="65"/>
        <v>#VALUE!</v>
      </c>
      <c r="AC155" s="36" t="e">
        <f t="shared" si="66"/>
        <v>#VALUE!</v>
      </c>
    </row>
    <row r="156" spans="2:29" ht="24.95" customHeight="1" x14ac:dyDescent="0.35">
      <c r="B156" s="16"/>
      <c r="C156" s="17"/>
      <c r="D156" s="21"/>
      <c r="E156" s="5" t="s">
        <v>19</v>
      </c>
      <c r="F156" s="25" t="str">
        <f t="shared" si="46"/>
        <v/>
      </c>
      <c r="G156" s="26" t="str">
        <f t="shared" si="47"/>
        <v/>
      </c>
      <c r="H156" s="11"/>
      <c r="I156" s="31" t="str">
        <f t="shared" si="48"/>
        <v>○</v>
      </c>
      <c r="J156" s="32" t="str">
        <f t="shared" si="49"/>
        <v>○</v>
      </c>
      <c r="K156" s="33" t="str">
        <f t="shared" si="50"/>
        <v>○</v>
      </c>
      <c r="L156" s="33" t="str">
        <f t="shared" si="51"/>
        <v>12桁不足しています。調整してください。</v>
      </c>
      <c r="M156" s="33" t="str">
        <f t="shared" si="67"/>
        <v>×</v>
      </c>
      <c r="N156" s="34"/>
      <c r="O156" s="35" t="e">
        <f t="shared" si="52"/>
        <v>#VALUE!</v>
      </c>
      <c r="P156" s="35" t="e">
        <f t="shared" si="53"/>
        <v>#VALUE!</v>
      </c>
      <c r="Q156" s="35" t="e">
        <f t="shared" si="54"/>
        <v>#VALUE!</v>
      </c>
      <c r="R156" s="35" t="e">
        <f t="shared" si="55"/>
        <v>#VALUE!</v>
      </c>
      <c r="S156" s="35" t="e">
        <f t="shared" si="56"/>
        <v>#VALUE!</v>
      </c>
      <c r="T156" s="35" t="e">
        <f t="shared" si="57"/>
        <v>#VALUE!</v>
      </c>
      <c r="U156" s="35" t="e">
        <f t="shared" si="58"/>
        <v>#VALUE!</v>
      </c>
      <c r="V156" s="35" t="e">
        <f t="shared" si="59"/>
        <v>#VALUE!</v>
      </c>
      <c r="W156" s="35" t="e">
        <f t="shared" si="60"/>
        <v>#VALUE!</v>
      </c>
      <c r="X156" s="35" t="e">
        <f t="shared" si="61"/>
        <v>#VALUE!</v>
      </c>
      <c r="Y156" s="35" t="e">
        <f t="shared" si="62"/>
        <v>#VALUE!</v>
      </c>
      <c r="Z156" s="34" t="e">
        <f t="shared" si="63"/>
        <v>#VALUE!</v>
      </c>
      <c r="AA156" s="34" t="e">
        <f t="shared" si="64"/>
        <v>#VALUE!</v>
      </c>
      <c r="AB156" s="35" t="e">
        <f t="shared" si="65"/>
        <v>#VALUE!</v>
      </c>
      <c r="AC156" s="36" t="e">
        <f t="shared" si="66"/>
        <v>#VALUE!</v>
      </c>
    </row>
    <row r="157" spans="2:29" ht="24.95" customHeight="1" x14ac:dyDescent="0.35">
      <c r="B157" s="16"/>
      <c r="C157" s="17"/>
      <c r="D157" s="21"/>
      <c r="E157" s="5" t="s">
        <v>19</v>
      </c>
      <c r="F157" s="25" t="str">
        <f t="shared" si="46"/>
        <v/>
      </c>
      <c r="G157" s="26" t="str">
        <f t="shared" si="47"/>
        <v/>
      </c>
      <c r="H157" s="11"/>
      <c r="I157" s="31" t="str">
        <f t="shared" si="48"/>
        <v>○</v>
      </c>
      <c r="J157" s="32" t="str">
        <f t="shared" si="49"/>
        <v>○</v>
      </c>
      <c r="K157" s="33" t="str">
        <f t="shared" si="50"/>
        <v>○</v>
      </c>
      <c r="L157" s="33" t="str">
        <f t="shared" si="51"/>
        <v>12桁不足しています。調整してください。</v>
      </c>
      <c r="M157" s="33" t="str">
        <f t="shared" si="67"/>
        <v>×</v>
      </c>
      <c r="N157" s="34"/>
      <c r="O157" s="35" t="e">
        <f t="shared" si="52"/>
        <v>#VALUE!</v>
      </c>
      <c r="P157" s="35" t="e">
        <f t="shared" si="53"/>
        <v>#VALUE!</v>
      </c>
      <c r="Q157" s="35" t="e">
        <f t="shared" si="54"/>
        <v>#VALUE!</v>
      </c>
      <c r="R157" s="35" t="e">
        <f t="shared" si="55"/>
        <v>#VALUE!</v>
      </c>
      <c r="S157" s="35" t="e">
        <f t="shared" si="56"/>
        <v>#VALUE!</v>
      </c>
      <c r="T157" s="35" t="e">
        <f t="shared" si="57"/>
        <v>#VALUE!</v>
      </c>
      <c r="U157" s="35" t="e">
        <f t="shared" si="58"/>
        <v>#VALUE!</v>
      </c>
      <c r="V157" s="35" t="e">
        <f t="shared" si="59"/>
        <v>#VALUE!</v>
      </c>
      <c r="W157" s="35" t="e">
        <f t="shared" si="60"/>
        <v>#VALUE!</v>
      </c>
      <c r="X157" s="35" t="e">
        <f t="shared" si="61"/>
        <v>#VALUE!</v>
      </c>
      <c r="Y157" s="35" t="e">
        <f t="shared" si="62"/>
        <v>#VALUE!</v>
      </c>
      <c r="Z157" s="34" t="e">
        <f t="shared" si="63"/>
        <v>#VALUE!</v>
      </c>
      <c r="AA157" s="34" t="e">
        <f t="shared" si="64"/>
        <v>#VALUE!</v>
      </c>
      <c r="AB157" s="35" t="e">
        <f t="shared" si="65"/>
        <v>#VALUE!</v>
      </c>
      <c r="AC157" s="36" t="e">
        <f t="shared" si="66"/>
        <v>#VALUE!</v>
      </c>
    </row>
    <row r="158" spans="2:29" ht="24.95" customHeight="1" x14ac:dyDescent="0.35">
      <c r="B158" s="16"/>
      <c r="C158" s="17"/>
      <c r="D158" s="21"/>
      <c r="E158" s="5" t="s">
        <v>19</v>
      </c>
      <c r="F158" s="25" t="str">
        <f t="shared" si="46"/>
        <v/>
      </c>
      <c r="G158" s="26" t="str">
        <f t="shared" si="47"/>
        <v/>
      </c>
      <c r="H158" s="11"/>
      <c r="I158" s="31" t="str">
        <f t="shared" si="48"/>
        <v>○</v>
      </c>
      <c r="J158" s="32" t="str">
        <f t="shared" si="49"/>
        <v>○</v>
      </c>
      <c r="K158" s="33" t="str">
        <f t="shared" si="50"/>
        <v>○</v>
      </c>
      <c r="L158" s="33" t="str">
        <f t="shared" si="51"/>
        <v>12桁不足しています。調整してください。</v>
      </c>
      <c r="M158" s="33" t="str">
        <f t="shared" si="67"/>
        <v>×</v>
      </c>
      <c r="N158" s="34"/>
      <c r="O158" s="35" t="e">
        <f t="shared" si="52"/>
        <v>#VALUE!</v>
      </c>
      <c r="P158" s="35" t="e">
        <f t="shared" si="53"/>
        <v>#VALUE!</v>
      </c>
      <c r="Q158" s="35" t="e">
        <f t="shared" si="54"/>
        <v>#VALUE!</v>
      </c>
      <c r="R158" s="35" t="e">
        <f t="shared" si="55"/>
        <v>#VALUE!</v>
      </c>
      <c r="S158" s="35" t="e">
        <f t="shared" si="56"/>
        <v>#VALUE!</v>
      </c>
      <c r="T158" s="35" t="e">
        <f t="shared" si="57"/>
        <v>#VALUE!</v>
      </c>
      <c r="U158" s="35" t="e">
        <f t="shared" si="58"/>
        <v>#VALUE!</v>
      </c>
      <c r="V158" s="35" t="e">
        <f t="shared" si="59"/>
        <v>#VALUE!</v>
      </c>
      <c r="W158" s="35" t="e">
        <f t="shared" si="60"/>
        <v>#VALUE!</v>
      </c>
      <c r="X158" s="35" t="e">
        <f t="shared" si="61"/>
        <v>#VALUE!</v>
      </c>
      <c r="Y158" s="35" t="e">
        <f t="shared" si="62"/>
        <v>#VALUE!</v>
      </c>
      <c r="Z158" s="34" t="e">
        <f t="shared" si="63"/>
        <v>#VALUE!</v>
      </c>
      <c r="AA158" s="34" t="e">
        <f t="shared" si="64"/>
        <v>#VALUE!</v>
      </c>
      <c r="AB158" s="35" t="e">
        <f t="shared" si="65"/>
        <v>#VALUE!</v>
      </c>
      <c r="AC158" s="36" t="e">
        <f t="shared" si="66"/>
        <v>#VALUE!</v>
      </c>
    </row>
    <row r="159" spans="2:29" ht="24.95" customHeight="1" x14ac:dyDescent="0.35">
      <c r="B159" s="16"/>
      <c r="C159" s="17"/>
      <c r="D159" s="21"/>
      <c r="E159" s="5" t="s">
        <v>19</v>
      </c>
      <c r="F159" s="25" t="str">
        <f t="shared" si="46"/>
        <v/>
      </c>
      <c r="G159" s="26" t="str">
        <f t="shared" si="47"/>
        <v/>
      </c>
      <c r="H159" s="11"/>
      <c r="I159" s="31" t="str">
        <f t="shared" si="48"/>
        <v>○</v>
      </c>
      <c r="J159" s="32" t="str">
        <f t="shared" si="49"/>
        <v>○</v>
      </c>
      <c r="K159" s="33" t="str">
        <f t="shared" si="50"/>
        <v>○</v>
      </c>
      <c r="L159" s="33" t="str">
        <f t="shared" si="51"/>
        <v>12桁不足しています。調整してください。</v>
      </c>
      <c r="M159" s="33" t="str">
        <f t="shared" si="67"/>
        <v>×</v>
      </c>
      <c r="N159" s="34"/>
      <c r="O159" s="35" t="e">
        <f t="shared" si="52"/>
        <v>#VALUE!</v>
      </c>
      <c r="P159" s="35" t="e">
        <f t="shared" si="53"/>
        <v>#VALUE!</v>
      </c>
      <c r="Q159" s="35" t="e">
        <f t="shared" si="54"/>
        <v>#VALUE!</v>
      </c>
      <c r="R159" s="35" t="e">
        <f t="shared" si="55"/>
        <v>#VALUE!</v>
      </c>
      <c r="S159" s="35" t="e">
        <f t="shared" si="56"/>
        <v>#VALUE!</v>
      </c>
      <c r="T159" s="35" t="e">
        <f t="shared" si="57"/>
        <v>#VALUE!</v>
      </c>
      <c r="U159" s="35" t="e">
        <f t="shared" si="58"/>
        <v>#VALUE!</v>
      </c>
      <c r="V159" s="35" t="e">
        <f t="shared" si="59"/>
        <v>#VALUE!</v>
      </c>
      <c r="W159" s="35" t="e">
        <f t="shared" si="60"/>
        <v>#VALUE!</v>
      </c>
      <c r="X159" s="35" t="e">
        <f t="shared" si="61"/>
        <v>#VALUE!</v>
      </c>
      <c r="Y159" s="35" t="e">
        <f t="shared" si="62"/>
        <v>#VALUE!</v>
      </c>
      <c r="Z159" s="34" t="e">
        <f t="shared" si="63"/>
        <v>#VALUE!</v>
      </c>
      <c r="AA159" s="34" t="e">
        <f t="shared" si="64"/>
        <v>#VALUE!</v>
      </c>
      <c r="AB159" s="35" t="e">
        <f t="shared" si="65"/>
        <v>#VALUE!</v>
      </c>
      <c r="AC159" s="36" t="e">
        <f t="shared" si="66"/>
        <v>#VALUE!</v>
      </c>
    </row>
    <row r="160" spans="2:29" ht="24.95" customHeight="1" x14ac:dyDescent="0.35">
      <c r="B160" s="16"/>
      <c r="C160" s="17"/>
      <c r="D160" s="21"/>
      <c r="E160" s="5" t="s">
        <v>19</v>
      </c>
      <c r="F160" s="25" t="str">
        <f t="shared" si="46"/>
        <v/>
      </c>
      <c r="G160" s="26" t="str">
        <f t="shared" si="47"/>
        <v/>
      </c>
      <c r="H160" s="11"/>
      <c r="I160" s="31" t="str">
        <f t="shared" si="48"/>
        <v>○</v>
      </c>
      <c r="J160" s="32" t="str">
        <f t="shared" si="49"/>
        <v>○</v>
      </c>
      <c r="K160" s="33" t="str">
        <f t="shared" si="50"/>
        <v>○</v>
      </c>
      <c r="L160" s="33" t="str">
        <f t="shared" si="51"/>
        <v>12桁不足しています。調整してください。</v>
      </c>
      <c r="M160" s="33" t="str">
        <f t="shared" si="67"/>
        <v>×</v>
      </c>
      <c r="N160" s="34"/>
      <c r="O160" s="35" t="e">
        <f t="shared" si="52"/>
        <v>#VALUE!</v>
      </c>
      <c r="P160" s="35" t="e">
        <f t="shared" si="53"/>
        <v>#VALUE!</v>
      </c>
      <c r="Q160" s="35" t="e">
        <f t="shared" si="54"/>
        <v>#VALUE!</v>
      </c>
      <c r="R160" s="35" t="e">
        <f t="shared" si="55"/>
        <v>#VALUE!</v>
      </c>
      <c r="S160" s="35" t="e">
        <f t="shared" si="56"/>
        <v>#VALUE!</v>
      </c>
      <c r="T160" s="35" t="e">
        <f t="shared" si="57"/>
        <v>#VALUE!</v>
      </c>
      <c r="U160" s="35" t="e">
        <f t="shared" si="58"/>
        <v>#VALUE!</v>
      </c>
      <c r="V160" s="35" t="e">
        <f t="shared" si="59"/>
        <v>#VALUE!</v>
      </c>
      <c r="W160" s="35" t="e">
        <f t="shared" si="60"/>
        <v>#VALUE!</v>
      </c>
      <c r="X160" s="35" t="e">
        <f t="shared" si="61"/>
        <v>#VALUE!</v>
      </c>
      <c r="Y160" s="35" t="e">
        <f t="shared" si="62"/>
        <v>#VALUE!</v>
      </c>
      <c r="Z160" s="34" t="e">
        <f t="shared" si="63"/>
        <v>#VALUE!</v>
      </c>
      <c r="AA160" s="34" t="e">
        <f t="shared" si="64"/>
        <v>#VALUE!</v>
      </c>
      <c r="AB160" s="35" t="e">
        <f t="shared" si="65"/>
        <v>#VALUE!</v>
      </c>
      <c r="AC160" s="36" t="e">
        <f t="shared" si="66"/>
        <v>#VALUE!</v>
      </c>
    </row>
    <row r="161" spans="2:29" ht="24.95" customHeight="1" x14ac:dyDescent="0.35">
      <c r="B161" s="16"/>
      <c r="C161" s="17"/>
      <c r="D161" s="21"/>
      <c r="E161" s="5" t="s">
        <v>19</v>
      </c>
      <c r="F161" s="25" t="str">
        <f t="shared" si="46"/>
        <v/>
      </c>
      <c r="G161" s="26" t="str">
        <f t="shared" si="47"/>
        <v/>
      </c>
      <c r="H161" s="11"/>
      <c r="I161" s="31" t="str">
        <f t="shared" si="48"/>
        <v>○</v>
      </c>
      <c r="J161" s="32" t="str">
        <f t="shared" si="49"/>
        <v>○</v>
      </c>
      <c r="K161" s="33" t="str">
        <f t="shared" si="50"/>
        <v>○</v>
      </c>
      <c r="L161" s="33" t="str">
        <f t="shared" si="51"/>
        <v>12桁不足しています。調整してください。</v>
      </c>
      <c r="M161" s="33" t="str">
        <f t="shared" si="67"/>
        <v>×</v>
      </c>
      <c r="N161" s="34"/>
      <c r="O161" s="35" t="e">
        <f t="shared" si="52"/>
        <v>#VALUE!</v>
      </c>
      <c r="P161" s="35" t="e">
        <f t="shared" si="53"/>
        <v>#VALUE!</v>
      </c>
      <c r="Q161" s="35" t="e">
        <f t="shared" si="54"/>
        <v>#VALUE!</v>
      </c>
      <c r="R161" s="35" t="e">
        <f t="shared" si="55"/>
        <v>#VALUE!</v>
      </c>
      <c r="S161" s="35" t="e">
        <f t="shared" si="56"/>
        <v>#VALUE!</v>
      </c>
      <c r="T161" s="35" t="e">
        <f t="shared" si="57"/>
        <v>#VALUE!</v>
      </c>
      <c r="U161" s="35" t="e">
        <f t="shared" si="58"/>
        <v>#VALUE!</v>
      </c>
      <c r="V161" s="35" t="e">
        <f t="shared" si="59"/>
        <v>#VALUE!</v>
      </c>
      <c r="W161" s="35" t="e">
        <f t="shared" si="60"/>
        <v>#VALUE!</v>
      </c>
      <c r="X161" s="35" t="e">
        <f t="shared" si="61"/>
        <v>#VALUE!</v>
      </c>
      <c r="Y161" s="35" t="e">
        <f t="shared" si="62"/>
        <v>#VALUE!</v>
      </c>
      <c r="Z161" s="34" t="e">
        <f t="shared" si="63"/>
        <v>#VALUE!</v>
      </c>
      <c r="AA161" s="34" t="e">
        <f t="shared" si="64"/>
        <v>#VALUE!</v>
      </c>
      <c r="AB161" s="35" t="e">
        <f t="shared" si="65"/>
        <v>#VALUE!</v>
      </c>
      <c r="AC161" s="36" t="e">
        <f t="shared" si="66"/>
        <v>#VALUE!</v>
      </c>
    </row>
    <row r="162" spans="2:29" ht="24.95" customHeight="1" x14ac:dyDescent="0.35">
      <c r="B162" s="16"/>
      <c r="C162" s="17"/>
      <c r="D162" s="21"/>
      <c r="E162" s="5" t="s">
        <v>19</v>
      </c>
      <c r="F162" s="25" t="str">
        <f t="shared" si="46"/>
        <v/>
      </c>
      <c r="G162" s="26" t="str">
        <f t="shared" si="47"/>
        <v/>
      </c>
      <c r="H162" s="11"/>
      <c r="I162" s="31" t="str">
        <f t="shared" si="48"/>
        <v>○</v>
      </c>
      <c r="J162" s="32" t="str">
        <f t="shared" si="49"/>
        <v>○</v>
      </c>
      <c r="K162" s="33" t="str">
        <f t="shared" si="50"/>
        <v>○</v>
      </c>
      <c r="L162" s="33" t="str">
        <f t="shared" si="51"/>
        <v>12桁不足しています。調整してください。</v>
      </c>
      <c r="M162" s="33" t="str">
        <f t="shared" si="67"/>
        <v>×</v>
      </c>
      <c r="N162" s="34"/>
      <c r="O162" s="35" t="e">
        <f t="shared" si="52"/>
        <v>#VALUE!</v>
      </c>
      <c r="P162" s="35" t="e">
        <f t="shared" si="53"/>
        <v>#VALUE!</v>
      </c>
      <c r="Q162" s="35" t="e">
        <f t="shared" si="54"/>
        <v>#VALUE!</v>
      </c>
      <c r="R162" s="35" t="e">
        <f t="shared" si="55"/>
        <v>#VALUE!</v>
      </c>
      <c r="S162" s="35" t="e">
        <f t="shared" si="56"/>
        <v>#VALUE!</v>
      </c>
      <c r="T162" s="35" t="e">
        <f t="shared" si="57"/>
        <v>#VALUE!</v>
      </c>
      <c r="U162" s="35" t="e">
        <f t="shared" si="58"/>
        <v>#VALUE!</v>
      </c>
      <c r="V162" s="35" t="e">
        <f t="shared" si="59"/>
        <v>#VALUE!</v>
      </c>
      <c r="W162" s="35" t="e">
        <f t="shared" si="60"/>
        <v>#VALUE!</v>
      </c>
      <c r="X162" s="35" t="e">
        <f t="shared" si="61"/>
        <v>#VALUE!</v>
      </c>
      <c r="Y162" s="35" t="e">
        <f t="shared" si="62"/>
        <v>#VALUE!</v>
      </c>
      <c r="Z162" s="34" t="e">
        <f t="shared" si="63"/>
        <v>#VALUE!</v>
      </c>
      <c r="AA162" s="34" t="e">
        <f t="shared" si="64"/>
        <v>#VALUE!</v>
      </c>
      <c r="AB162" s="35" t="e">
        <f t="shared" si="65"/>
        <v>#VALUE!</v>
      </c>
      <c r="AC162" s="36" t="e">
        <f t="shared" si="66"/>
        <v>#VALUE!</v>
      </c>
    </row>
    <row r="163" spans="2:29" ht="24.95" customHeight="1" x14ac:dyDescent="0.35">
      <c r="B163" s="16"/>
      <c r="C163" s="17"/>
      <c r="D163" s="21"/>
      <c r="E163" s="5" t="s">
        <v>19</v>
      </c>
      <c r="F163" s="25" t="str">
        <f t="shared" si="46"/>
        <v/>
      </c>
      <c r="G163" s="26" t="str">
        <f t="shared" si="47"/>
        <v/>
      </c>
      <c r="H163" s="11"/>
      <c r="I163" s="31" t="str">
        <f t="shared" si="48"/>
        <v>○</v>
      </c>
      <c r="J163" s="32" t="str">
        <f t="shared" si="49"/>
        <v>○</v>
      </c>
      <c r="K163" s="33" t="str">
        <f t="shared" si="50"/>
        <v>○</v>
      </c>
      <c r="L163" s="33" t="str">
        <f t="shared" si="51"/>
        <v>12桁不足しています。調整してください。</v>
      </c>
      <c r="M163" s="33" t="str">
        <f t="shared" si="67"/>
        <v>×</v>
      </c>
      <c r="N163" s="34"/>
      <c r="O163" s="35" t="e">
        <f t="shared" si="52"/>
        <v>#VALUE!</v>
      </c>
      <c r="P163" s="35" t="e">
        <f t="shared" si="53"/>
        <v>#VALUE!</v>
      </c>
      <c r="Q163" s="35" t="e">
        <f t="shared" si="54"/>
        <v>#VALUE!</v>
      </c>
      <c r="R163" s="35" t="e">
        <f t="shared" si="55"/>
        <v>#VALUE!</v>
      </c>
      <c r="S163" s="35" t="e">
        <f t="shared" si="56"/>
        <v>#VALUE!</v>
      </c>
      <c r="T163" s="35" t="e">
        <f t="shared" si="57"/>
        <v>#VALUE!</v>
      </c>
      <c r="U163" s="35" t="e">
        <f t="shared" si="58"/>
        <v>#VALUE!</v>
      </c>
      <c r="V163" s="35" t="e">
        <f t="shared" si="59"/>
        <v>#VALUE!</v>
      </c>
      <c r="W163" s="35" t="e">
        <f t="shared" si="60"/>
        <v>#VALUE!</v>
      </c>
      <c r="X163" s="35" t="e">
        <f t="shared" si="61"/>
        <v>#VALUE!</v>
      </c>
      <c r="Y163" s="35" t="e">
        <f t="shared" si="62"/>
        <v>#VALUE!</v>
      </c>
      <c r="Z163" s="34" t="e">
        <f t="shared" si="63"/>
        <v>#VALUE!</v>
      </c>
      <c r="AA163" s="34" t="e">
        <f t="shared" si="64"/>
        <v>#VALUE!</v>
      </c>
      <c r="AB163" s="35" t="e">
        <f t="shared" si="65"/>
        <v>#VALUE!</v>
      </c>
      <c r="AC163" s="36" t="e">
        <f t="shared" si="66"/>
        <v>#VALUE!</v>
      </c>
    </row>
    <row r="164" spans="2:29" ht="24.95" customHeight="1" x14ac:dyDescent="0.35">
      <c r="B164" s="16"/>
      <c r="C164" s="17"/>
      <c r="D164" s="21"/>
      <c r="E164" s="5" t="s">
        <v>19</v>
      </c>
      <c r="F164" s="25" t="str">
        <f t="shared" si="46"/>
        <v/>
      </c>
      <c r="G164" s="26" t="str">
        <f t="shared" si="47"/>
        <v/>
      </c>
      <c r="H164" s="11"/>
      <c r="I164" s="31" t="str">
        <f t="shared" si="48"/>
        <v>○</v>
      </c>
      <c r="J164" s="32" t="str">
        <f t="shared" si="49"/>
        <v>○</v>
      </c>
      <c r="K164" s="33" t="str">
        <f t="shared" si="50"/>
        <v>○</v>
      </c>
      <c r="L164" s="33" t="str">
        <f t="shared" si="51"/>
        <v>12桁不足しています。調整してください。</v>
      </c>
      <c r="M164" s="33" t="str">
        <f t="shared" si="67"/>
        <v>×</v>
      </c>
      <c r="N164" s="34"/>
      <c r="O164" s="35" t="e">
        <f t="shared" si="52"/>
        <v>#VALUE!</v>
      </c>
      <c r="P164" s="35" t="e">
        <f t="shared" si="53"/>
        <v>#VALUE!</v>
      </c>
      <c r="Q164" s="35" t="e">
        <f t="shared" si="54"/>
        <v>#VALUE!</v>
      </c>
      <c r="R164" s="35" t="e">
        <f t="shared" si="55"/>
        <v>#VALUE!</v>
      </c>
      <c r="S164" s="35" t="e">
        <f t="shared" si="56"/>
        <v>#VALUE!</v>
      </c>
      <c r="T164" s="35" t="e">
        <f t="shared" si="57"/>
        <v>#VALUE!</v>
      </c>
      <c r="U164" s="35" t="e">
        <f t="shared" si="58"/>
        <v>#VALUE!</v>
      </c>
      <c r="V164" s="35" t="e">
        <f t="shared" si="59"/>
        <v>#VALUE!</v>
      </c>
      <c r="W164" s="35" t="e">
        <f t="shared" si="60"/>
        <v>#VALUE!</v>
      </c>
      <c r="X164" s="35" t="e">
        <f t="shared" si="61"/>
        <v>#VALUE!</v>
      </c>
      <c r="Y164" s="35" t="e">
        <f t="shared" si="62"/>
        <v>#VALUE!</v>
      </c>
      <c r="Z164" s="34" t="e">
        <f t="shared" si="63"/>
        <v>#VALUE!</v>
      </c>
      <c r="AA164" s="34" t="e">
        <f t="shared" si="64"/>
        <v>#VALUE!</v>
      </c>
      <c r="AB164" s="35" t="e">
        <f t="shared" si="65"/>
        <v>#VALUE!</v>
      </c>
      <c r="AC164" s="36" t="e">
        <f t="shared" si="66"/>
        <v>#VALUE!</v>
      </c>
    </row>
    <row r="165" spans="2:29" ht="24.95" customHeight="1" x14ac:dyDescent="0.35">
      <c r="B165" s="16"/>
      <c r="C165" s="17"/>
      <c r="D165" s="21"/>
      <c r="E165" s="5" t="s">
        <v>19</v>
      </c>
      <c r="F165" s="25" t="str">
        <f t="shared" si="46"/>
        <v/>
      </c>
      <c r="G165" s="26" t="str">
        <f t="shared" si="47"/>
        <v/>
      </c>
      <c r="H165" s="11"/>
      <c r="I165" s="31" t="str">
        <f t="shared" si="48"/>
        <v>○</v>
      </c>
      <c r="J165" s="32" t="str">
        <f t="shared" si="49"/>
        <v>○</v>
      </c>
      <c r="K165" s="33" t="str">
        <f t="shared" si="50"/>
        <v>○</v>
      </c>
      <c r="L165" s="33" t="str">
        <f t="shared" si="51"/>
        <v>12桁不足しています。調整してください。</v>
      </c>
      <c r="M165" s="33" t="str">
        <f t="shared" si="67"/>
        <v>×</v>
      </c>
      <c r="N165" s="34"/>
      <c r="O165" s="35" t="e">
        <f t="shared" si="52"/>
        <v>#VALUE!</v>
      </c>
      <c r="P165" s="35" t="e">
        <f t="shared" si="53"/>
        <v>#VALUE!</v>
      </c>
      <c r="Q165" s="35" t="e">
        <f t="shared" si="54"/>
        <v>#VALUE!</v>
      </c>
      <c r="R165" s="35" t="e">
        <f t="shared" si="55"/>
        <v>#VALUE!</v>
      </c>
      <c r="S165" s="35" t="e">
        <f t="shared" si="56"/>
        <v>#VALUE!</v>
      </c>
      <c r="T165" s="35" t="e">
        <f t="shared" si="57"/>
        <v>#VALUE!</v>
      </c>
      <c r="U165" s="35" t="e">
        <f t="shared" si="58"/>
        <v>#VALUE!</v>
      </c>
      <c r="V165" s="35" t="e">
        <f t="shared" si="59"/>
        <v>#VALUE!</v>
      </c>
      <c r="W165" s="35" t="e">
        <f t="shared" si="60"/>
        <v>#VALUE!</v>
      </c>
      <c r="X165" s="35" t="e">
        <f t="shared" si="61"/>
        <v>#VALUE!</v>
      </c>
      <c r="Y165" s="35" t="e">
        <f t="shared" si="62"/>
        <v>#VALUE!</v>
      </c>
      <c r="Z165" s="34" t="e">
        <f t="shared" si="63"/>
        <v>#VALUE!</v>
      </c>
      <c r="AA165" s="34" t="e">
        <f t="shared" si="64"/>
        <v>#VALUE!</v>
      </c>
      <c r="AB165" s="35" t="e">
        <f t="shared" si="65"/>
        <v>#VALUE!</v>
      </c>
      <c r="AC165" s="36" t="e">
        <f t="shared" si="66"/>
        <v>#VALUE!</v>
      </c>
    </row>
    <row r="166" spans="2:29" ht="24.95" customHeight="1" x14ac:dyDescent="0.35">
      <c r="B166" s="16"/>
      <c r="C166" s="17"/>
      <c r="D166" s="21"/>
      <c r="E166" s="5" t="s">
        <v>19</v>
      </c>
      <c r="F166" s="25" t="str">
        <f t="shared" si="46"/>
        <v/>
      </c>
      <c r="G166" s="26" t="str">
        <f t="shared" si="47"/>
        <v/>
      </c>
      <c r="H166" s="11"/>
      <c r="I166" s="31" t="str">
        <f t="shared" si="48"/>
        <v>○</v>
      </c>
      <c r="J166" s="32" t="str">
        <f t="shared" si="49"/>
        <v>○</v>
      </c>
      <c r="K166" s="33" t="str">
        <f t="shared" si="50"/>
        <v>○</v>
      </c>
      <c r="L166" s="33" t="str">
        <f t="shared" si="51"/>
        <v>12桁不足しています。調整してください。</v>
      </c>
      <c r="M166" s="33" t="str">
        <f t="shared" si="67"/>
        <v>×</v>
      </c>
      <c r="N166" s="34"/>
      <c r="O166" s="35" t="e">
        <f t="shared" si="52"/>
        <v>#VALUE!</v>
      </c>
      <c r="P166" s="35" t="e">
        <f t="shared" si="53"/>
        <v>#VALUE!</v>
      </c>
      <c r="Q166" s="35" t="e">
        <f t="shared" si="54"/>
        <v>#VALUE!</v>
      </c>
      <c r="R166" s="35" t="e">
        <f t="shared" si="55"/>
        <v>#VALUE!</v>
      </c>
      <c r="S166" s="35" t="e">
        <f t="shared" si="56"/>
        <v>#VALUE!</v>
      </c>
      <c r="T166" s="35" t="e">
        <f t="shared" si="57"/>
        <v>#VALUE!</v>
      </c>
      <c r="U166" s="35" t="e">
        <f t="shared" si="58"/>
        <v>#VALUE!</v>
      </c>
      <c r="V166" s="35" t="e">
        <f t="shared" si="59"/>
        <v>#VALUE!</v>
      </c>
      <c r="W166" s="35" t="e">
        <f t="shared" si="60"/>
        <v>#VALUE!</v>
      </c>
      <c r="X166" s="35" t="e">
        <f t="shared" si="61"/>
        <v>#VALUE!</v>
      </c>
      <c r="Y166" s="35" t="e">
        <f t="shared" si="62"/>
        <v>#VALUE!</v>
      </c>
      <c r="Z166" s="34" t="e">
        <f t="shared" si="63"/>
        <v>#VALUE!</v>
      </c>
      <c r="AA166" s="34" t="e">
        <f t="shared" si="64"/>
        <v>#VALUE!</v>
      </c>
      <c r="AB166" s="35" t="e">
        <f t="shared" si="65"/>
        <v>#VALUE!</v>
      </c>
      <c r="AC166" s="36" t="e">
        <f t="shared" si="66"/>
        <v>#VALUE!</v>
      </c>
    </row>
    <row r="167" spans="2:29" ht="24.95" customHeight="1" x14ac:dyDescent="0.35">
      <c r="B167" s="16"/>
      <c r="C167" s="17"/>
      <c r="D167" s="21"/>
      <c r="E167" s="5" t="s">
        <v>19</v>
      </c>
      <c r="F167" s="25" t="str">
        <f t="shared" si="46"/>
        <v/>
      </c>
      <c r="G167" s="26" t="str">
        <f t="shared" si="47"/>
        <v/>
      </c>
      <c r="H167" s="11"/>
      <c r="I167" s="31" t="str">
        <f t="shared" si="48"/>
        <v>○</v>
      </c>
      <c r="J167" s="32" t="str">
        <f t="shared" si="49"/>
        <v>○</v>
      </c>
      <c r="K167" s="33" t="str">
        <f t="shared" si="50"/>
        <v>○</v>
      </c>
      <c r="L167" s="33" t="str">
        <f t="shared" si="51"/>
        <v>12桁不足しています。調整してください。</v>
      </c>
      <c r="M167" s="33" t="str">
        <f t="shared" si="67"/>
        <v>×</v>
      </c>
      <c r="N167" s="34"/>
      <c r="O167" s="35" t="e">
        <f t="shared" si="52"/>
        <v>#VALUE!</v>
      </c>
      <c r="P167" s="35" t="e">
        <f t="shared" si="53"/>
        <v>#VALUE!</v>
      </c>
      <c r="Q167" s="35" t="e">
        <f t="shared" si="54"/>
        <v>#VALUE!</v>
      </c>
      <c r="R167" s="35" t="e">
        <f t="shared" si="55"/>
        <v>#VALUE!</v>
      </c>
      <c r="S167" s="35" t="e">
        <f t="shared" si="56"/>
        <v>#VALUE!</v>
      </c>
      <c r="T167" s="35" t="e">
        <f t="shared" si="57"/>
        <v>#VALUE!</v>
      </c>
      <c r="U167" s="35" t="e">
        <f t="shared" si="58"/>
        <v>#VALUE!</v>
      </c>
      <c r="V167" s="35" t="e">
        <f t="shared" si="59"/>
        <v>#VALUE!</v>
      </c>
      <c r="W167" s="35" t="e">
        <f t="shared" si="60"/>
        <v>#VALUE!</v>
      </c>
      <c r="X167" s="35" t="e">
        <f t="shared" si="61"/>
        <v>#VALUE!</v>
      </c>
      <c r="Y167" s="35" t="e">
        <f t="shared" si="62"/>
        <v>#VALUE!</v>
      </c>
      <c r="Z167" s="34" t="e">
        <f t="shared" si="63"/>
        <v>#VALUE!</v>
      </c>
      <c r="AA167" s="34" t="e">
        <f t="shared" si="64"/>
        <v>#VALUE!</v>
      </c>
      <c r="AB167" s="35" t="e">
        <f t="shared" si="65"/>
        <v>#VALUE!</v>
      </c>
      <c r="AC167" s="36" t="e">
        <f t="shared" si="66"/>
        <v>#VALUE!</v>
      </c>
    </row>
    <row r="168" spans="2:29" ht="24.95" customHeight="1" x14ac:dyDescent="0.35">
      <c r="B168" s="16"/>
      <c r="C168" s="17"/>
      <c r="D168" s="21"/>
      <c r="E168" s="5" t="s">
        <v>19</v>
      </c>
      <c r="F168" s="25" t="str">
        <f t="shared" si="46"/>
        <v/>
      </c>
      <c r="G168" s="26" t="str">
        <f t="shared" si="47"/>
        <v/>
      </c>
      <c r="H168" s="11"/>
      <c r="I168" s="31" t="str">
        <f t="shared" si="48"/>
        <v>○</v>
      </c>
      <c r="J168" s="32" t="str">
        <f t="shared" si="49"/>
        <v>○</v>
      </c>
      <c r="K168" s="33" t="str">
        <f t="shared" si="50"/>
        <v>○</v>
      </c>
      <c r="L168" s="33" t="str">
        <f t="shared" si="51"/>
        <v>12桁不足しています。調整してください。</v>
      </c>
      <c r="M168" s="33" t="str">
        <f t="shared" si="67"/>
        <v>×</v>
      </c>
      <c r="N168" s="34"/>
      <c r="O168" s="35" t="e">
        <f t="shared" si="52"/>
        <v>#VALUE!</v>
      </c>
      <c r="P168" s="35" t="e">
        <f t="shared" si="53"/>
        <v>#VALUE!</v>
      </c>
      <c r="Q168" s="35" t="e">
        <f t="shared" si="54"/>
        <v>#VALUE!</v>
      </c>
      <c r="R168" s="35" t="e">
        <f t="shared" si="55"/>
        <v>#VALUE!</v>
      </c>
      <c r="S168" s="35" t="e">
        <f t="shared" si="56"/>
        <v>#VALUE!</v>
      </c>
      <c r="T168" s="35" t="e">
        <f t="shared" si="57"/>
        <v>#VALUE!</v>
      </c>
      <c r="U168" s="35" t="e">
        <f t="shared" si="58"/>
        <v>#VALUE!</v>
      </c>
      <c r="V168" s="35" t="e">
        <f t="shared" si="59"/>
        <v>#VALUE!</v>
      </c>
      <c r="W168" s="35" t="e">
        <f t="shared" si="60"/>
        <v>#VALUE!</v>
      </c>
      <c r="X168" s="35" t="e">
        <f t="shared" si="61"/>
        <v>#VALUE!</v>
      </c>
      <c r="Y168" s="35" t="e">
        <f t="shared" si="62"/>
        <v>#VALUE!</v>
      </c>
      <c r="Z168" s="34" t="e">
        <f t="shared" si="63"/>
        <v>#VALUE!</v>
      </c>
      <c r="AA168" s="34" t="e">
        <f t="shared" si="64"/>
        <v>#VALUE!</v>
      </c>
      <c r="AB168" s="35" t="e">
        <f t="shared" si="65"/>
        <v>#VALUE!</v>
      </c>
      <c r="AC168" s="36" t="e">
        <f t="shared" si="66"/>
        <v>#VALUE!</v>
      </c>
    </row>
    <row r="169" spans="2:29" ht="24.95" customHeight="1" x14ac:dyDescent="0.35">
      <c r="B169" s="16"/>
      <c r="C169" s="17"/>
      <c r="D169" s="21"/>
      <c r="E169" s="5" t="s">
        <v>19</v>
      </c>
      <c r="F169" s="25" t="str">
        <f t="shared" si="46"/>
        <v/>
      </c>
      <c r="G169" s="26" t="str">
        <f t="shared" si="47"/>
        <v/>
      </c>
      <c r="H169" s="11"/>
      <c r="I169" s="31" t="str">
        <f t="shared" si="48"/>
        <v>○</v>
      </c>
      <c r="J169" s="32" t="str">
        <f t="shared" si="49"/>
        <v>○</v>
      </c>
      <c r="K169" s="33" t="str">
        <f t="shared" si="50"/>
        <v>○</v>
      </c>
      <c r="L169" s="33" t="str">
        <f t="shared" si="51"/>
        <v>12桁不足しています。調整してください。</v>
      </c>
      <c r="M169" s="33" t="str">
        <f t="shared" si="67"/>
        <v>×</v>
      </c>
      <c r="N169" s="34"/>
      <c r="O169" s="35" t="e">
        <f t="shared" si="52"/>
        <v>#VALUE!</v>
      </c>
      <c r="P169" s="35" t="e">
        <f t="shared" si="53"/>
        <v>#VALUE!</v>
      </c>
      <c r="Q169" s="35" t="e">
        <f t="shared" si="54"/>
        <v>#VALUE!</v>
      </c>
      <c r="R169" s="35" t="e">
        <f t="shared" si="55"/>
        <v>#VALUE!</v>
      </c>
      <c r="S169" s="35" t="e">
        <f t="shared" si="56"/>
        <v>#VALUE!</v>
      </c>
      <c r="T169" s="35" t="e">
        <f t="shared" si="57"/>
        <v>#VALUE!</v>
      </c>
      <c r="U169" s="35" t="e">
        <f t="shared" si="58"/>
        <v>#VALUE!</v>
      </c>
      <c r="V169" s="35" t="e">
        <f t="shared" si="59"/>
        <v>#VALUE!</v>
      </c>
      <c r="W169" s="35" t="e">
        <f t="shared" si="60"/>
        <v>#VALUE!</v>
      </c>
      <c r="X169" s="35" t="e">
        <f t="shared" si="61"/>
        <v>#VALUE!</v>
      </c>
      <c r="Y169" s="35" t="e">
        <f t="shared" si="62"/>
        <v>#VALUE!</v>
      </c>
      <c r="Z169" s="34" t="e">
        <f t="shared" si="63"/>
        <v>#VALUE!</v>
      </c>
      <c r="AA169" s="34" t="e">
        <f t="shared" si="64"/>
        <v>#VALUE!</v>
      </c>
      <c r="AB169" s="35" t="e">
        <f t="shared" si="65"/>
        <v>#VALUE!</v>
      </c>
      <c r="AC169" s="36" t="e">
        <f t="shared" si="66"/>
        <v>#VALUE!</v>
      </c>
    </row>
    <row r="170" spans="2:29" ht="24.95" customHeight="1" x14ac:dyDescent="0.35">
      <c r="B170" s="16"/>
      <c r="C170" s="17"/>
      <c r="D170" s="21"/>
      <c r="E170" s="5" t="s">
        <v>19</v>
      </c>
      <c r="F170" s="25" t="str">
        <f t="shared" si="46"/>
        <v/>
      </c>
      <c r="G170" s="26" t="str">
        <f t="shared" si="47"/>
        <v/>
      </c>
      <c r="H170" s="11"/>
      <c r="I170" s="31" t="str">
        <f t="shared" si="48"/>
        <v>○</v>
      </c>
      <c r="J170" s="32" t="str">
        <f t="shared" si="49"/>
        <v>○</v>
      </c>
      <c r="K170" s="33" t="str">
        <f t="shared" si="50"/>
        <v>○</v>
      </c>
      <c r="L170" s="33" t="str">
        <f t="shared" si="51"/>
        <v>12桁不足しています。調整してください。</v>
      </c>
      <c r="M170" s="33" t="str">
        <f t="shared" si="67"/>
        <v>×</v>
      </c>
      <c r="N170" s="34"/>
      <c r="O170" s="35" t="e">
        <f t="shared" si="52"/>
        <v>#VALUE!</v>
      </c>
      <c r="P170" s="35" t="e">
        <f t="shared" si="53"/>
        <v>#VALUE!</v>
      </c>
      <c r="Q170" s="35" t="e">
        <f t="shared" si="54"/>
        <v>#VALUE!</v>
      </c>
      <c r="R170" s="35" t="e">
        <f t="shared" si="55"/>
        <v>#VALUE!</v>
      </c>
      <c r="S170" s="35" t="e">
        <f t="shared" si="56"/>
        <v>#VALUE!</v>
      </c>
      <c r="T170" s="35" t="e">
        <f t="shared" si="57"/>
        <v>#VALUE!</v>
      </c>
      <c r="U170" s="35" t="e">
        <f t="shared" si="58"/>
        <v>#VALUE!</v>
      </c>
      <c r="V170" s="35" t="e">
        <f t="shared" si="59"/>
        <v>#VALUE!</v>
      </c>
      <c r="W170" s="35" t="e">
        <f t="shared" si="60"/>
        <v>#VALUE!</v>
      </c>
      <c r="X170" s="35" t="e">
        <f t="shared" si="61"/>
        <v>#VALUE!</v>
      </c>
      <c r="Y170" s="35" t="e">
        <f t="shared" si="62"/>
        <v>#VALUE!</v>
      </c>
      <c r="Z170" s="34" t="e">
        <f t="shared" si="63"/>
        <v>#VALUE!</v>
      </c>
      <c r="AA170" s="34" t="e">
        <f t="shared" si="64"/>
        <v>#VALUE!</v>
      </c>
      <c r="AB170" s="35" t="e">
        <f t="shared" si="65"/>
        <v>#VALUE!</v>
      </c>
      <c r="AC170" s="36" t="e">
        <f t="shared" si="66"/>
        <v>#VALUE!</v>
      </c>
    </row>
    <row r="171" spans="2:29" ht="24.95" customHeight="1" x14ac:dyDescent="0.35">
      <c r="B171" s="16"/>
      <c r="C171" s="17"/>
      <c r="D171" s="21"/>
      <c r="E171" s="5" t="s">
        <v>19</v>
      </c>
      <c r="F171" s="25" t="str">
        <f t="shared" si="46"/>
        <v/>
      </c>
      <c r="G171" s="26" t="str">
        <f t="shared" si="47"/>
        <v/>
      </c>
      <c r="H171" s="11"/>
      <c r="I171" s="31" t="str">
        <f t="shared" si="48"/>
        <v>○</v>
      </c>
      <c r="J171" s="32" t="str">
        <f t="shared" si="49"/>
        <v>○</v>
      </c>
      <c r="K171" s="33" t="str">
        <f t="shared" si="50"/>
        <v>○</v>
      </c>
      <c r="L171" s="33" t="str">
        <f t="shared" si="51"/>
        <v>12桁不足しています。調整してください。</v>
      </c>
      <c r="M171" s="33" t="str">
        <f t="shared" si="67"/>
        <v>×</v>
      </c>
      <c r="N171" s="34"/>
      <c r="O171" s="35" t="e">
        <f t="shared" si="52"/>
        <v>#VALUE!</v>
      </c>
      <c r="P171" s="35" t="e">
        <f t="shared" si="53"/>
        <v>#VALUE!</v>
      </c>
      <c r="Q171" s="35" t="e">
        <f t="shared" si="54"/>
        <v>#VALUE!</v>
      </c>
      <c r="R171" s="35" t="e">
        <f t="shared" si="55"/>
        <v>#VALUE!</v>
      </c>
      <c r="S171" s="35" t="e">
        <f t="shared" si="56"/>
        <v>#VALUE!</v>
      </c>
      <c r="T171" s="35" t="e">
        <f t="shared" si="57"/>
        <v>#VALUE!</v>
      </c>
      <c r="U171" s="35" t="e">
        <f t="shared" si="58"/>
        <v>#VALUE!</v>
      </c>
      <c r="V171" s="35" t="e">
        <f t="shared" si="59"/>
        <v>#VALUE!</v>
      </c>
      <c r="W171" s="35" t="e">
        <f t="shared" si="60"/>
        <v>#VALUE!</v>
      </c>
      <c r="X171" s="35" t="e">
        <f t="shared" si="61"/>
        <v>#VALUE!</v>
      </c>
      <c r="Y171" s="35" t="e">
        <f t="shared" si="62"/>
        <v>#VALUE!</v>
      </c>
      <c r="Z171" s="34" t="e">
        <f t="shared" si="63"/>
        <v>#VALUE!</v>
      </c>
      <c r="AA171" s="34" t="e">
        <f t="shared" si="64"/>
        <v>#VALUE!</v>
      </c>
      <c r="AB171" s="35" t="e">
        <f t="shared" si="65"/>
        <v>#VALUE!</v>
      </c>
      <c r="AC171" s="36" t="e">
        <f t="shared" si="66"/>
        <v>#VALUE!</v>
      </c>
    </row>
    <row r="172" spans="2:29" ht="24.95" customHeight="1" x14ac:dyDescent="0.35">
      <c r="B172" s="16"/>
      <c r="C172" s="17"/>
      <c r="D172" s="21"/>
      <c r="E172" s="5" t="s">
        <v>19</v>
      </c>
      <c r="F172" s="25" t="str">
        <f t="shared" si="46"/>
        <v/>
      </c>
      <c r="G172" s="26" t="str">
        <f t="shared" si="47"/>
        <v/>
      </c>
      <c r="H172" s="11"/>
      <c r="I172" s="31" t="str">
        <f t="shared" si="48"/>
        <v>○</v>
      </c>
      <c r="J172" s="32" t="str">
        <f t="shared" si="49"/>
        <v>○</v>
      </c>
      <c r="K172" s="33" t="str">
        <f t="shared" si="50"/>
        <v>○</v>
      </c>
      <c r="L172" s="33" t="str">
        <f t="shared" si="51"/>
        <v>12桁不足しています。調整してください。</v>
      </c>
      <c r="M172" s="33" t="str">
        <f t="shared" si="67"/>
        <v>×</v>
      </c>
      <c r="N172" s="34"/>
      <c r="O172" s="35" t="e">
        <f t="shared" si="52"/>
        <v>#VALUE!</v>
      </c>
      <c r="P172" s="35" t="e">
        <f t="shared" si="53"/>
        <v>#VALUE!</v>
      </c>
      <c r="Q172" s="35" t="e">
        <f t="shared" si="54"/>
        <v>#VALUE!</v>
      </c>
      <c r="R172" s="35" t="e">
        <f t="shared" si="55"/>
        <v>#VALUE!</v>
      </c>
      <c r="S172" s="35" t="e">
        <f t="shared" si="56"/>
        <v>#VALUE!</v>
      </c>
      <c r="T172" s="35" t="e">
        <f t="shared" si="57"/>
        <v>#VALUE!</v>
      </c>
      <c r="U172" s="35" t="e">
        <f t="shared" si="58"/>
        <v>#VALUE!</v>
      </c>
      <c r="V172" s="35" t="e">
        <f t="shared" si="59"/>
        <v>#VALUE!</v>
      </c>
      <c r="W172" s="35" t="e">
        <f t="shared" si="60"/>
        <v>#VALUE!</v>
      </c>
      <c r="X172" s="35" t="e">
        <f t="shared" si="61"/>
        <v>#VALUE!</v>
      </c>
      <c r="Y172" s="35" t="e">
        <f t="shared" si="62"/>
        <v>#VALUE!</v>
      </c>
      <c r="Z172" s="34" t="e">
        <f t="shared" si="63"/>
        <v>#VALUE!</v>
      </c>
      <c r="AA172" s="34" t="e">
        <f t="shared" si="64"/>
        <v>#VALUE!</v>
      </c>
      <c r="AB172" s="35" t="e">
        <f t="shared" si="65"/>
        <v>#VALUE!</v>
      </c>
      <c r="AC172" s="36" t="e">
        <f t="shared" si="66"/>
        <v>#VALUE!</v>
      </c>
    </row>
    <row r="173" spans="2:29" ht="24.95" customHeight="1" x14ac:dyDescent="0.35">
      <c r="B173" s="16"/>
      <c r="C173" s="17"/>
      <c r="D173" s="21"/>
      <c r="E173" s="5" t="s">
        <v>19</v>
      </c>
      <c r="F173" s="25" t="str">
        <f t="shared" si="46"/>
        <v/>
      </c>
      <c r="G173" s="26" t="str">
        <f t="shared" si="47"/>
        <v/>
      </c>
      <c r="H173" s="11"/>
      <c r="I173" s="31" t="str">
        <f t="shared" si="48"/>
        <v>○</v>
      </c>
      <c r="J173" s="32" t="str">
        <f t="shared" si="49"/>
        <v>○</v>
      </c>
      <c r="K173" s="33" t="str">
        <f t="shared" si="50"/>
        <v>○</v>
      </c>
      <c r="L173" s="33" t="str">
        <f t="shared" si="51"/>
        <v>12桁不足しています。調整してください。</v>
      </c>
      <c r="M173" s="33" t="str">
        <f t="shared" si="67"/>
        <v>×</v>
      </c>
      <c r="N173" s="34"/>
      <c r="O173" s="35" t="e">
        <f t="shared" si="52"/>
        <v>#VALUE!</v>
      </c>
      <c r="P173" s="35" t="e">
        <f t="shared" si="53"/>
        <v>#VALUE!</v>
      </c>
      <c r="Q173" s="35" t="e">
        <f t="shared" si="54"/>
        <v>#VALUE!</v>
      </c>
      <c r="R173" s="35" t="e">
        <f t="shared" si="55"/>
        <v>#VALUE!</v>
      </c>
      <c r="S173" s="35" t="e">
        <f t="shared" si="56"/>
        <v>#VALUE!</v>
      </c>
      <c r="T173" s="35" t="e">
        <f t="shared" si="57"/>
        <v>#VALUE!</v>
      </c>
      <c r="U173" s="35" t="e">
        <f t="shared" si="58"/>
        <v>#VALUE!</v>
      </c>
      <c r="V173" s="35" t="e">
        <f t="shared" si="59"/>
        <v>#VALUE!</v>
      </c>
      <c r="W173" s="35" t="e">
        <f t="shared" si="60"/>
        <v>#VALUE!</v>
      </c>
      <c r="X173" s="35" t="e">
        <f t="shared" si="61"/>
        <v>#VALUE!</v>
      </c>
      <c r="Y173" s="35" t="e">
        <f t="shared" si="62"/>
        <v>#VALUE!</v>
      </c>
      <c r="Z173" s="34" t="e">
        <f t="shared" si="63"/>
        <v>#VALUE!</v>
      </c>
      <c r="AA173" s="34" t="e">
        <f t="shared" si="64"/>
        <v>#VALUE!</v>
      </c>
      <c r="AB173" s="35" t="e">
        <f t="shared" si="65"/>
        <v>#VALUE!</v>
      </c>
      <c r="AC173" s="36" t="e">
        <f t="shared" si="66"/>
        <v>#VALUE!</v>
      </c>
    </row>
    <row r="174" spans="2:29" ht="24.95" customHeight="1" x14ac:dyDescent="0.35">
      <c r="B174" s="16"/>
      <c r="C174" s="17"/>
      <c r="D174" s="21"/>
      <c r="E174" s="5" t="s">
        <v>19</v>
      </c>
      <c r="F174" s="25" t="str">
        <f t="shared" si="46"/>
        <v/>
      </c>
      <c r="G174" s="26" t="str">
        <f t="shared" si="47"/>
        <v/>
      </c>
      <c r="H174" s="11"/>
      <c r="I174" s="31" t="str">
        <f t="shared" si="48"/>
        <v>○</v>
      </c>
      <c r="J174" s="32" t="str">
        <f t="shared" si="49"/>
        <v>○</v>
      </c>
      <c r="K174" s="33" t="str">
        <f t="shared" si="50"/>
        <v>○</v>
      </c>
      <c r="L174" s="33" t="str">
        <f t="shared" si="51"/>
        <v>12桁不足しています。調整してください。</v>
      </c>
      <c r="M174" s="33" t="str">
        <f t="shared" si="67"/>
        <v>×</v>
      </c>
      <c r="N174" s="34"/>
      <c r="O174" s="35" t="e">
        <f t="shared" si="52"/>
        <v>#VALUE!</v>
      </c>
      <c r="P174" s="35" t="e">
        <f t="shared" si="53"/>
        <v>#VALUE!</v>
      </c>
      <c r="Q174" s="35" t="e">
        <f t="shared" si="54"/>
        <v>#VALUE!</v>
      </c>
      <c r="R174" s="35" t="e">
        <f t="shared" si="55"/>
        <v>#VALUE!</v>
      </c>
      <c r="S174" s="35" t="e">
        <f t="shared" si="56"/>
        <v>#VALUE!</v>
      </c>
      <c r="T174" s="35" t="e">
        <f t="shared" si="57"/>
        <v>#VALUE!</v>
      </c>
      <c r="U174" s="35" t="e">
        <f t="shared" si="58"/>
        <v>#VALUE!</v>
      </c>
      <c r="V174" s="35" t="e">
        <f t="shared" si="59"/>
        <v>#VALUE!</v>
      </c>
      <c r="W174" s="35" t="e">
        <f t="shared" si="60"/>
        <v>#VALUE!</v>
      </c>
      <c r="X174" s="35" t="e">
        <f t="shared" si="61"/>
        <v>#VALUE!</v>
      </c>
      <c r="Y174" s="35" t="e">
        <f t="shared" si="62"/>
        <v>#VALUE!</v>
      </c>
      <c r="Z174" s="34" t="e">
        <f t="shared" si="63"/>
        <v>#VALUE!</v>
      </c>
      <c r="AA174" s="34" t="e">
        <f t="shared" si="64"/>
        <v>#VALUE!</v>
      </c>
      <c r="AB174" s="35" t="e">
        <f t="shared" si="65"/>
        <v>#VALUE!</v>
      </c>
      <c r="AC174" s="36" t="e">
        <f t="shared" si="66"/>
        <v>#VALUE!</v>
      </c>
    </row>
    <row r="175" spans="2:29" ht="24.95" customHeight="1" x14ac:dyDescent="0.35">
      <c r="B175" s="16"/>
      <c r="C175" s="17"/>
      <c r="D175" s="21"/>
      <c r="E175" s="5" t="s">
        <v>19</v>
      </c>
      <c r="F175" s="25" t="str">
        <f t="shared" si="46"/>
        <v/>
      </c>
      <c r="G175" s="26" t="str">
        <f t="shared" si="47"/>
        <v/>
      </c>
      <c r="H175" s="11"/>
      <c r="I175" s="31" t="str">
        <f t="shared" si="48"/>
        <v>○</v>
      </c>
      <c r="J175" s="32" t="str">
        <f t="shared" si="49"/>
        <v>○</v>
      </c>
      <c r="K175" s="33" t="str">
        <f t="shared" si="50"/>
        <v>○</v>
      </c>
      <c r="L175" s="33" t="str">
        <f t="shared" si="51"/>
        <v>12桁不足しています。調整してください。</v>
      </c>
      <c r="M175" s="33" t="str">
        <f t="shared" si="67"/>
        <v>×</v>
      </c>
      <c r="N175" s="34"/>
      <c r="O175" s="35" t="e">
        <f t="shared" si="52"/>
        <v>#VALUE!</v>
      </c>
      <c r="P175" s="35" t="e">
        <f t="shared" si="53"/>
        <v>#VALUE!</v>
      </c>
      <c r="Q175" s="35" t="e">
        <f t="shared" si="54"/>
        <v>#VALUE!</v>
      </c>
      <c r="R175" s="35" t="e">
        <f t="shared" si="55"/>
        <v>#VALUE!</v>
      </c>
      <c r="S175" s="35" t="e">
        <f t="shared" si="56"/>
        <v>#VALUE!</v>
      </c>
      <c r="T175" s="35" t="e">
        <f t="shared" si="57"/>
        <v>#VALUE!</v>
      </c>
      <c r="U175" s="35" t="e">
        <f t="shared" si="58"/>
        <v>#VALUE!</v>
      </c>
      <c r="V175" s="35" t="e">
        <f t="shared" si="59"/>
        <v>#VALUE!</v>
      </c>
      <c r="W175" s="35" t="e">
        <f t="shared" si="60"/>
        <v>#VALUE!</v>
      </c>
      <c r="X175" s="35" t="e">
        <f t="shared" si="61"/>
        <v>#VALUE!</v>
      </c>
      <c r="Y175" s="35" t="e">
        <f t="shared" si="62"/>
        <v>#VALUE!</v>
      </c>
      <c r="Z175" s="34" t="e">
        <f t="shared" si="63"/>
        <v>#VALUE!</v>
      </c>
      <c r="AA175" s="34" t="e">
        <f t="shared" si="64"/>
        <v>#VALUE!</v>
      </c>
      <c r="AB175" s="35" t="e">
        <f t="shared" si="65"/>
        <v>#VALUE!</v>
      </c>
      <c r="AC175" s="36" t="e">
        <f t="shared" si="66"/>
        <v>#VALUE!</v>
      </c>
    </row>
    <row r="176" spans="2:29" ht="24.95" customHeight="1" x14ac:dyDescent="0.35">
      <c r="B176" s="16"/>
      <c r="C176" s="17"/>
      <c r="D176" s="21"/>
      <c r="E176" s="5" t="s">
        <v>19</v>
      </c>
      <c r="F176" s="25" t="str">
        <f t="shared" si="46"/>
        <v/>
      </c>
      <c r="G176" s="26" t="str">
        <f t="shared" si="47"/>
        <v/>
      </c>
      <c r="H176" s="11"/>
      <c r="I176" s="31" t="str">
        <f t="shared" si="48"/>
        <v>○</v>
      </c>
      <c r="J176" s="32" t="str">
        <f t="shared" si="49"/>
        <v>○</v>
      </c>
      <c r="K176" s="33" t="str">
        <f t="shared" si="50"/>
        <v>○</v>
      </c>
      <c r="L176" s="33" t="str">
        <f t="shared" si="51"/>
        <v>12桁不足しています。調整してください。</v>
      </c>
      <c r="M176" s="33" t="str">
        <f t="shared" si="67"/>
        <v>×</v>
      </c>
      <c r="N176" s="34"/>
      <c r="O176" s="35" t="e">
        <f t="shared" si="52"/>
        <v>#VALUE!</v>
      </c>
      <c r="P176" s="35" t="e">
        <f t="shared" si="53"/>
        <v>#VALUE!</v>
      </c>
      <c r="Q176" s="35" t="e">
        <f t="shared" si="54"/>
        <v>#VALUE!</v>
      </c>
      <c r="R176" s="35" t="e">
        <f t="shared" si="55"/>
        <v>#VALUE!</v>
      </c>
      <c r="S176" s="35" t="e">
        <f t="shared" si="56"/>
        <v>#VALUE!</v>
      </c>
      <c r="T176" s="35" t="e">
        <f t="shared" si="57"/>
        <v>#VALUE!</v>
      </c>
      <c r="U176" s="35" t="e">
        <f t="shared" si="58"/>
        <v>#VALUE!</v>
      </c>
      <c r="V176" s="35" t="e">
        <f t="shared" si="59"/>
        <v>#VALUE!</v>
      </c>
      <c r="W176" s="35" t="e">
        <f t="shared" si="60"/>
        <v>#VALUE!</v>
      </c>
      <c r="X176" s="35" t="e">
        <f t="shared" si="61"/>
        <v>#VALUE!</v>
      </c>
      <c r="Y176" s="35" t="e">
        <f t="shared" si="62"/>
        <v>#VALUE!</v>
      </c>
      <c r="Z176" s="34" t="e">
        <f t="shared" si="63"/>
        <v>#VALUE!</v>
      </c>
      <c r="AA176" s="34" t="e">
        <f t="shared" si="64"/>
        <v>#VALUE!</v>
      </c>
      <c r="AB176" s="35" t="e">
        <f t="shared" si="65"/>
        <v>#VALUE!</v>
      </c>
      <c r="AC176" s="36" t="e">
        <f t="shared" si="66"/>
        <v>#VALUE!</v>
      </c>
    </row>
    <row r="177" spans="2:29" ht="24.95" customHeight="1" x14ac:dyDescent="0.35">
      <c r="B177" s="16"/>
      <c r="C177" s="17"/>
      <c r="D177" s="21"/>
      <c r="E177" s="5" t="s">
        <v>19</v>
      </c>
      <c r="F177" s="25" t="str">
        <f t="shared" si="46"/>
        <v/>
      </c>
      <c r="G177" s="26" t="str">
        <f t="shared" si="47"/>
        <v/>
      </c>
      <c r="H177" s="11"/>
      <c r="I177" s="31" t="str">
        <f t="shared" si="48"/>
        <v>○</v>
      </c>
      <c r="J177" s="32" t="str">
        <f t="shared" si="49"/>
        <v>○</v>
      </c>
      <c r="K177" s="33" t="str">
        <f t="shared" si="50"/>
        <v>○</v>
      </c>
      <c r="L177" s="33" t="str">
        <f t="shared" si="51"/>
        <v>12桁不足しています。調整してください。</v>
      </c>
      <c r="M177" s="33" t="str">
        <f t="shared" si="67"/>
        <v>×</v>
      </c>
      <c r="N177" s="34"/>
      <c r="O177" s="35" t="e">
        <f t="shared" si="52"/>
        <v>#VALUE!</v>
      </c>
      <c r="P177" s="35" t="e">
        <f t="shared" si="53"/>
        <v>#VALUE!</v>
      </c>
      <c r="Q177" s="35" t="e">
        <f t="shared" si="54"/>
        <v>#VALUE!</v>
      </c>
      <c r="R177" s="35" t="e">
        <f t="shared" si="55"/>
        <v>#VALUE!</v>
      </c>
      <c r="S177" s="35" t="e">
        <f t="shared" si="56"/>
        <v>#VALUE!</v>
      </c>
      <c r="T177" s="35" t="e">
        <f t="shared" si="57"/>
        <v>#VALUE!</v>
      </c>
      <c r="U177" s="35" t="e">
        <f t="shared" si="58"/>
        <v>#VALUE!</v>
      </c>
      <c r="V177" s="35" t="e">
        <f t="shared" si="59"/>
        <v>#VALUE!</v>
      </c>
      <c r="W177" s="35" t="e">
        <f t="shared" si="60"/>
        <v>#VALUE!</v>
      </c>
      <c r="X177" s="35" t="e">
        <f t="shared" si="61"/>
        <v>#VALUE!</v>
      </c>
      <c r="Y177" s="35" t="e">
        <f t="shared" si="62"/>
        <v>#VALUE!</v>
      </c>
      <c r="Z177" s="34" t="e">
        <f t="shared" si="63"/>
        <v>#VALUE!</v>
      </c>
      <c r="AA177" s="34" t="e">
        <f t="shared" si="64"/>
        <v>#VALUE!</v>
      </c>
      <c r="AB177" s="35" t="e">
        <f t="shared" si="65"/>
        <v>#VALUE!</v>
      </c>
      <c r="AC177" s="36" t="e">
        <f t="shared" si="66"/>
        <v>#VALUE!</v>
      </c>
    </row>
    <row r="178" spans="2:29" ht="24.95" customHeight="1" x14ac:dyDescent="0.35">
      <c r="B178" s="16"/>
      <c r="C178" s="17"/>
      <c r="D178" s="21"/>
      <c r="E178" s="5" t="s">
        <v>19</v>
      </c>
      <c r="F178" s="25" t="str">
        <f t="shared" si="46"/>
        <v/>
      </c>
      <c r="G178" s="26" t="str">
        <f t="shared" si="47"/>
        <v/>
      </c>
      <c r="H178" s="11"/>
      <c r="I178" s="31" t="str">
        <f t="shared" si="48"/>
        <v>○</v>
      </c>
      <c r="J178" s="32" t="str">
        <f t="shared" si="49"/>
        <v>○</v>
      </c>
      <c r="K178" s="33" t="str">
        <f t="shared" si="50"/>
        <v>○</v>
      </c>
      <c r="L178" s="33" t="str">
        <f t="shared" si="51"/>
        <v>12桁不足しています。調整してください。</v>
      </c>
      <c r="M178" s="33" t="str">
        <f t="shared" si="67"/>
        <v>×</v>
      </c>
      <c r="N178" s="34"/>
      <c r="O178" s="35" t="e">
        <f t="shared" si="52"/>
        <v>#VALUE!</v>
      </c>
      <c r="P178" s="35" t="e">
        <f t="shared" si="53"/>
        <v>#VALUE!</v>
      </c>
      <c r="Q178" s="35" t="e">
        <f t="shared" si="54"/>
        <v>#VALUE!</v>
      </c>
      <c r="R178" s="35" t="e">
        <f t="shared" si="55"/>
        <v>#VALUE!</v>
      </c>
      <c r="S178" s="35" t="e">
        <f t="shared" si="56"/>
        <v>#VALUE!</v>
      </c>
      <c r="T178" s="35" t="e">
        <f t="shared" si="57"/>
        <v>#VALUE!</v>
      </c>
      <c r="U178" s="35" t="e">
        <f t="shared" si="58"/>
        <v>#VALUE!</v>
      </c>
      <c r="V178" s="35" t="e">
        <f t="shared" si="59"/>
        <v>#VALUE!</v>
      </c>
      <c r="W178" s="35" t="e">
        <f t="shared" si="60"/>
        <v>#VALUE!</v>
      </c>
      <c r="X178" s="35" t="e">
        <f t="shared" si="61"/>
        <v>#VALUE!</v>
      </c>
      <c r="Y178" s="35" t="e">
        <f t="shared" si="62"/>
        <v>#VALUE!</v>
      </c>
      <c r="Z178" s="34" t="e">
        <f t="shared" si="63"/>
        <v>#VALUE!</v>
      </c>
      <c r="AA178" s="34" t="e">
        <f t="shared" si="64"/>
        <v>#VALUE!</v>
      </c>
      <c r="AB178" s="35" t="e">
        <f t="shared" si="65"/>
        <v>#VALUE!</v>
      </c>
      <c r="AC178" s="36" t="e">
        <f t="shared" si="66"/>
        <v>#VALUE!</v>
      </c>
    </row>
    <row r="179" spans="2:29" ht="24.95" customHeight="1" x14ac:dyDescent="0.35">
      <c r="B179" s="16"/>
      <c r="C179" s="17"/>
      <c r="D179" s="21"/>
      <c r="E179" s="5" t="s">
        <v>19</v>
      </c>
      <c r="F179" s="25" t="str">
        <f t="shared" si="46"/>
        <v/>
      </c>
      <c r="G179" s="26" t="str">
        <f t="shared" si="47"/>
        <v/>
      </c>
      <c r="H179" s="11"/>
      <c r="I179" s="31" t="str">
        <f t="shared" si="48"/>
        <v>○</v>
      </c>
      <c r="J179" s="32" t="str">
        <f t="shared" si="49"/>
        <v>○</v>
      </c>
      <c r="K179" s="33" t="str">
        <f t="shared" si="50"/>
        <v>○</v>
      </c>
      <c r="L179" s="33" t="str">
        <f t="shared" si="51"/>
        <v>12桁不足しています。調整してください。</v>
      </c>
      <c r="M179" s="33" t="str">
        <f t="shared" si="67"/>
        <v>×</v>
      </c>
      <c r="N179" s="34"/>
      <c r="O179" s="35" t="e">
        <f t="shared" si="52"/>
        <v>#VALUE!</v>
      </c>
      <c r="P179" s="35" t="e">
        <f t="shared" si="53"/>
        <v>#VALUE!</v>
      </c>
      <c r="Q179" s="35" t="e">
        <f t="shared" si="54"/>
        <v>#VALUE!</v>
      </c>
      <c r="R179" s="35" t="e">
        <f t="shared" si="55"/>
        <v>#VALUE!</v>
      </c>
      <c r="S179" s="35" t="e">
        <f t="shared" si="56"/>
        <v>#VALUE!</v>
      </c>
      <c r="T179" s="35" t="e">
        <f t="shared" si="57"/>
        <v>#VALUE!</v>
      </c>
      <c r="U179" s="35" t="e">
        <f t="shared" si="58"/>
        <v>#VALUE!</v>
      </c>
      <c r="V179" s="35" t="e">
        <f t="shared" si="59"/>
        <v>#VALUE!</v>
      </c>
      <c r="W179" s="35" t="e">
        <f t="shared" si="60"/>
        <v>#VALUE!</v>
      </c>
      <c r="X179" s="35" t="e">
        <f t="shared" si="61"/>
        <v>#VALUE!</v>
      </c>
      <c r="Y179" s="35" t="e">
        <f t="shared" si="62"/>
        <v>#VALUE!</v>
      </c>
      <c r="Z179" s="34" t="e">
        <f t="shared" si="63"/>
        <v>#VALUE!</v>
      </c>
      <c r="AA179" s="34" t="e">
        <f t="shared" si="64"/>
        <v>#VALUE!</v>
      </c>
      <c r="AB179" s="35" t="e">
        <f t="shared" si="65"/>
        <v>#VALUE!</v>
      </c>
      <c r="AC179" s="36" t="e">
        <f t="shared" si="66"/>
        <v>#VALUE!</v>
      </c>
    </row>
    <row r="180" spans="2:29" ht="24.95" customHeight="1" x14ac:dyDescent="0.35">
      <c r="B180" s="16"/>
      <c r="C180" s="17"/>
      <c r="D180" s="21"/>
      <c r="E180" s="5" t="s">
        <v>19</v>
      </c>
      <c r="F180" s="25" t="str">
        <f t="shared" si="46"/>
        <v/>
      </c>
      <c r="G180" s="26" t="str">
        <f t="shared" si="47"/>
        <v/>
      </c>
      <c r="H180" s="11"/>
      <c r="I180" s="31" t="str">
        <f t="shared" si="48"/>
        <v>○</v>
      </c>
      <c r="J180" s="32" t="str">
        <f t="shared" si="49"/>
        <v>○</v>
      </c>
      <c r="K180" s="33" t="str">
        <f t="shared" si="50"/>
        <v>○</v>
      </c>
      <c r="L180" s="33" t="str">
        <f t="shared" si="51"/>
        <v>12桁不足しています。調整してください。</v>
      </c>
      <c r="M180" s="33" t="str">
        <f t="shared" si="67"/>
        <v>×</v>
      </c>
      <c r="N180" s="34"/>
      <c r="O180" s="35" t="e">
        <f t="shared" si="52"/>
        <v>#VALUE!</v>
      </c>
      <c r="P180" s="35" t="e">
        <f t="shared" si="53"/>
        <v>#VALUE!</v>
      </c>
      <c r="Q180" s="35" t="e">
        <f t="shared" si="54"/>
        <v>#VALUE!</v>
      </c>
      <c r="R180" s="35" t="e">
        <f t="shared" si="55"/>
        <v>#VALUE!</v>
      </c>
      <c r="S180" s="35" t="e">
        <f t="shared" si="56"/>
        <v>#VALUE!</v>
      </c>
      <c r="T180" s="35" t="e">
        <f t="shared" si="57"/>
        <v>#VALUE!</v>
      </c>
      <c r="U180" s="35" t="e">
        <f t="shared" si="58"/>
        <v>#VALUE!</v>
      </c>
      <c r="V180" s="35" t="e">
        <f t="shared" si="59"/>
        <v>#VALUE!</v>
      </c>
      <c r="W180" s="35" t="e">
        <f t="shared" si="60"/>
        <v>#VALUE!</v>
      </c>
      <c r="X180" s="35" t="e">
        <f t="shared" si="61"/>
        <v>#VALUE!</v>
      </c>
      <c r="Y180" s="35" t="e">
        <f t="shared" si="62"/>
        <v>#VALUE!</v>
      </c>
      <c r="Z180" s="34" t="e">
        <f t="shared" si="63"/>
        <v>#VALUE!</v>
      </c>
      <c r="AA180" s="34" t="e">
        <f t="shared" si="64"/>
        <v>#VALUE!</v>
      </c>
      <c r="AB180" s="35" t="e">
        <f t="shared" si="65"/>
        <v>#VALUE!</v>
      </c>
      <c r="AC180" s="36" t="e">
        <f t="shared" si="66"/>
        <v>#VALUE!</v>
      </c>
    </row>
    <row r="181" spans="2:29" ht="24.95" customHeight="1" x14ac:dyDescent="0.35">
      <c r="B181" s="16"/>
      <c r="C181" s="17"/>
      <c r="D181" s="21"/>
      <c r="E181" s="5" t="s">
        <v>19</v>
      </c>
      <c r="F181" s="25" t="str">
        <f t="shared" si="46"/>
        <v/>
      </c>
      <c r="G181" s="26" t="str">
        <f t="shared" si="47"/>
        <v/>
      </c>
      <c r="H181" s="11"/>
      <c r="I181" s="31" t="str">
        <f t="shared" si="48"/>
        <v>○</v>
      </c>
      <c r="J181" s="32" t="str">
        <f t="shared" si="49"/>
        <v>○</v>
      </c>
      <c r="K181" s="33" t="str">
        <f t="shared" si="50"/>
        <v>○</v>
      </c>
      <c r="L181" s="33" t="str">
        <f t="shared" si="51"/>
        <v>12桁不足しています。調整してください。</v>
      </c>
      <c r="M181" s="33" t="str">
        <f t="shared" si="67"/>
        <v>×</v>
      </c>
      <c r="N181" s="34"/>
      <c r="O181" s="35" t="e">
        <f t="shared" si="52"/>
        <v>#VALUE!</v>
      </c>
      <c r="P181" s="35" t="e">
        <f t="shared" si="53"/>
        <v>#VALUE!</v>
      </c>
      <c r="Q181" s="35" t="e">
        <f t="shared" si="54"/>
        <v>#VALUE!</v>
      </c>
      <c r="R181" s="35" t="e">
        <f t="shared" si="55"/>
        <v>#VALUE!</v>
      </c>
      <c r="S181" s="35" t="e">
        <f t="shared" si="56"/>
        <v>#VALUE!</v>
      </c>
      <c r="T181" s="35" t="e">
        <f t="shared" si="57"/>
        <v>#VALUE!</v>
      </c>
      <c r="U181" s="35" t="e">
        <f t="shared" si="58"/>
        <v>#VALUE!</v>
      </c>
      <c r="V181" s="35" t="e">
        <f t="shared" si="59"/>
        <v>#VALUE!</v>
      </c>
      <c r="W181" s="35" t="e">
        <f t="shared" si="60"/>
        <v>#VALUE!</v>
      </c>
      <c r="X181" s="35" t="e">
        <f t="shared" si="61"/>
        <v>#VALUE!</v>
      </c>
      <c r="Y181" s="35" t="e">
        <f t="shared" si="62"/>
        <v>#VALUE!</v>
      </c>
      <c r="Z181" s="34" t="e">
        <f t="shared" si="63"/>
        <v>#VALUE!</v>
      </c>
      <c r="AA181" s="34" t="e">
        <f t="shared" si="64"/>
        <v>#VALUE!</v>
      </c>
      <c r="AB181" s="35" t="e">
        <f t="shared" si="65"/>
        <v>#VALUE!</v>
      </c>
      <c r="AC181" s="36" t="e">
        <f t="shared" si="66"/>
        <v>#VALUE!</v>
      </c>
    </row>
    <row r="182" spans="2:29" ht="24.95" customHeight="1" x14ac:dyDescent="0.35">
      <c r="B182" s="16"/>
      <c r="C182" s="17"/>
      <c r="D182" s="21"/>
      <c r="E182" s="5" t="s">
        <v>19</v>
      </c>
      <c r="F182" s="25" t="str">
        <f t="shared" si="46"/>
        <v/>
      </c>
      <c r="G182" s="26" t="str">
        <f t="shared" si="47"/>
        <v/>
      </c>
      <c r="H182" s="11"/>
      <c r="I182" s="31" t="str">
        <f t="shared" si="48"/>
        <v>○</v>
      </c>
      <c r="J182" s="32" t="str">
        <f t="shared" si="49"/>
        <v>○</v>
      </c>
      <c r="K182" s="33" t="str">
        <f t="shared" si="50"/>
        <v>○</v>
      </c>
      <c r="L182" s="33" t="str">
        <f t="shared" si="51"/>
        <v>12桁不足しています。調整してください。</v>
      </c>
      <c r="M182" s="33" t="str">
        <f t="shared" si="67"/>
        <v>×</v>
      </c>
      <c r="N182" s="34"/>
      <c r="O182" s="35" t="e">
        <f t="shared" si="52"/>
        <v>#VALUE!</v>
      </c>
      <c r="P182" s="35" t="e">
        <f t="shared" si="53"/>
        <v>#VALUE!</v>
      </c>
      <c r="Q182" s="35" t="e">
        <f t="shared" si="54"/>
        <v>#VALUE!</v>
      </c>
      <c r="R182" s="35" t="e">
        <f t="shared" si="55"/>
        <v>#VALUE!</v>
      </c>
      <c r="S182" s="35" t="e">
        <f t="shared" si="56"/>
        <v>#VALUE!</v>
      </c>
      <c r="T182" s="35" t="e">
        <f t="shared" si="57"/>
        <v>#VALUE!</v>
      </c>
      <c r="U182" s="35" t="e">
        <f t="shared" si="58"/>
        <v>#VALUE!</v>
      </c>
      <c r="V182" s="35" t="e">
        <f t="shared" si="59"/>
        <v>#VALUE!</v>
      </c>
      <c r="W182" s="35" t="e">
        <f t="shared" si="60"/>
        <v>#VALUE!</v>
      </c>
      <c r="X182" s="35" t="e">
        <f t="shared" si="61"/>
        <v>#VALUE!</v>
      </c>
      <c r="Y182" s="35" t="e">
        <f t="shared" si="62"/>
        <v>#VALUE!</v>
      </c>
      <c r="Z182" s="34" t="e">
        <f t="shared" si="63"/>
        <v>#VALUE!</v>
      </c>
      <c r="AA182" s="34" t="e">
        <f t="shared" si="64"/>
        <v>#VALUE!</v>
      </c>
      <c r="AB182" s="35" t="e">
        <f t="shared" si="65"/>
        <v>#VALUE!</v>
      </c>
      <c r="AC182" s="36" t="e">
        <f t="shared" si="66"/>
        <v>#VALUE!</v>
      </c>
    </row>
    <row r="183" spans="2:29" ht="24.95" customHeight="1" x14ac:dyDescent="0.35">
      <c r="B183" s="16"/>
      <c r="C183" s="17"/>
      <c r="D183" s="21"/>
      <c r="E183" s="5" t="s">
        <v>19</v>
      </c>
      <c r="F183" s="25" t="str">
        <f t="shared" si="46"/>
        <v/>
      </c>
      <c r="G183" s="26" t="str">
        <f t="shared" si="47"/>
        <v/>
      </c>
      <c r="H183" s="11"/>
      <c r="I183" s="31" t="str">
        <f t="shared" si="48"/>
        <v>○</v>
      </c>
      <c r="J183" s="32" t="str">
        <f t="shared" si="49"/>
        <v>○</v>
      </c>
      <c r="K183" s="33" t="str">
        <f t="shared" si="50"/>
        <v>○</v>
      </c>
      <c r="L183" s="33" t="str">
        <f t="shared" si="51"/>
        <v>12桁不足しています。調整してください。</v>
      </c>
      <c r="M183" s="33" t="str">
        <f t="shared" si="67"/>
        <v>×</v>
      </c>
      <c r="N183" s="34"/>
      <c r="O183" s="35" t="e">
        <f t="shared" si="52"/>
        <v>#VALUE!</v>
      </c>
      <c r="P183" s="35" t="e">
        <f t="shared" si="53"/>
        <v>#VALUE!</v>
      </c>
      <c r="Q183" s="35" t="e">
        <f t="shared" si="54"/>
        <v>#VALUE!</v>
      </c>
      <c r="R183" s="35" t="e">
        <f t="shared" si="55"/>
        <v>#VALUE!</v>
      </c>
      <c r="S183" s="35" t="e">
        <f t="shared" si="56"/>
        <v>#VALUE!</v>
      </c>
      <c r="T183" s="35" t="e">
        <f t="shared" si="57"/>
        <v>#VALUE!</v>
      </c>
      <c r="U183" s="35" t="e">
        <f t="shared" si="58"/>
        <v>#VALUE!</v>
      </c>
      <c r="V183" s="35" t="e">
        <f t="shared" si="59"/>
        <v>#VALUE!</v>
      </c>
      <c r="W183" s="35" t="e">
        <f t="shared" si="60"/>
        <v>#VALUE!</v>
      </c>
      <c r="X183" s="35" t="e">
        <f t="shared" si="61"/>
        <v>#VALUE!</v>
      </c>
      <c r="Y183" s="35" t="e">
        <f t="shared" si="62"/>
        <v>#VALUE!</v>
      </c>
      <c r="Z183" s="34" t="e">
        <f t="shared" si="63"/>
        <v>#VALUE!</v>
      </c>
      <c r="AA183" s="34" t="e">
        <f t="shared" si="64"/>
        <v>#VALUE!</v>
      </c>
      <c r="AB183" s="35" t="e">
        <f t="shared" si="65"/>
        <v>#VALUE!</v>
      </c>
      <c r="AC183" s="36" t="e">
        <f t="shared" si="66"/>
        <v>#VALUE!</v>
      </c>
    </row>
    <row r="184" spans="2:29" ht="24.95" customHeight="1" x14ac:dyDescent="0.35">
      <c r="B184" s="16"/>
      <c r="C184" s="17"/>
      <c r="D184" s="21"/>
      <c r="E184" s="5" t="s">
        <v>19</v>
      </c>
      <c r="F184" s="25" t="str">
        <f t="shared" si="46"/>
        <v/>
      </c>
      <c r="G184" s="26" t="str">
        <f t="shared" si="47"/>
        <v/>
      </c>
      <c r="H184" s="11"/>
      <c r="I184" s="31" t="str">
        <f t="shared" si="48"/>
        <v>○</v>
      </c>
      <c r="J184" s="32" t="str">
        <f t="shared" si="49"/>
        <v>○</v>
      </c>
      <c r="K184" s="33" t="str">
        <f t="shared" si="50"/>
        <v>○</v>
      </c>
      <c r="L184" s="33" t="str">
        <f t="shared" si="51"/>
        <v>12桁不足しています。調整してください。</v>
      </c>
      <c r="M184" s="33" t="str">
        <f t="shared" si="67"/>
        <v>×</v>
      </c>
      <c r="N184" s="34"/>
      <c r="O184" s="35" t="e">
        <f t="shared" si="52"/>
        <v>#VALUE!</v>
      </c>
      <c r="P184" s="35" t="e">
        <f t="shared" si="53"/>
        <v>#VALUE!</v>
      </c>
      <c r="Q184" s="35" t="e">
        <f t="shared" si="54"/>
        <v>#VALUE!</v>
      </c>
      <c r="R184" s="35" t="e">
        <f t="shared" si="55"/>
        <v>#VALUE!</v>
      </c>
      <c r="S184" s="35" t="e">
        <f t="shared" si="56"/>
        <v>#VALUE!</v>
      </c>
      <c r="T184" s="35" t="e">
        <f t="shared" si="57"/>
        <v>#VALUE!</v>
      </c>
      <c r="U184" s="35" t="e">
        <f t="shared" si="58"/>
        <v>#VALUE!</v>
      </c>
      <c r="V184" s="35" t="e">
        <f t="shared" si="59"/>
        <v>#VALUE!</v>
      </c>
      <c r="W184" s="35" t="e">
        <f t="shared" si="60"/>
        <v>#VALUE!</v>
      </c>
      <c r="X184" s="35" t="e">
        <f t="shared" si="61"/>
        <v>#VALUE!</v>
      </c>
      <c r="Y184" s="35" t="e">
        <f t="shared" si="62"/>
        <v>#VALUE!</v>
      </c>
      <c r="Z184" s="34" t="e">
        <f t="shared" si="63"/>
        <v>#VALUE!</v>
      </c>
      <c r="AA184" s="34" t="e">
        <f t="shared" si="64"/>
        <v>#VALUE!</v>
      </c>
      <c r="AB184" s="35" t="e">
        <f t="shared" si="65"/>
        <v>#VALUE!</v>
      </c>
      <c r="AC184" s="36" t="e">
        <f t="shared" si="66"/>
        <v>#VALUE!</v>
      </c>
    </row>
    <row r="185" spans="2:29" ht="24.95" customHeight="1" x14ac:dyDescent="0.35">
      <c r="B185" s="16"/>
      <c r="C185" s="17"/>
      <c r="D185" s="21"/>
      <c r="E185" s="5" t="s">
        <v>19</v>
      </c>
      <c r="F185" s="25" t="str">
        <f t="shared" si="46"/>
        <v/>
      </c>
      <c r="G185" s="26" t="str">
        <f t="shared" si="47"/>
        <v/>
      </c>
      <c r="H185" s="11"/>
      <c r="I185" s="31" t="str">
        <f t="shared" si="48"/>
        <v>○</v>
      </c>
      <c r="J185" s="32" t="str">
        <f t="shared" si="49"/>
        <v>○</v>
      </c>
      <c r="K185" s="33" t="str">
        <f t="shared" si="50"/>
        <v>○</v>
      </c>
      <c r="L185" s="33" t="str">
        <f t="shared" si="51"/>
        <v>12桁不足しています。調整してください。</v>
      </c>
      <c r="M185" s="33" t="str">
        <f t="shared" si="67"/>
        <v>×</v>
      </c>
      <c r="N185" s="34"/>
      <c r="O185" s="35" t="e">
        <f t="shared" si="52"/>
        <v>#VALUE!</v>
      </c>
      <c r="P185" s="35" t="e">
        <f t="shared" si="53"/>
        <v>#VALUE!</v>
      </c>
      <c r="Q185" s="35" t="e">
        <f t="shared" si="54"/>
        <v>#VALUE!</v>
      </c>
      <c r="R185" s="35" t="e">
        <f t="shared" si="55"/>
        <v>#VALUE!</v>
      </c>
      <c r="S185" s="35" t="e">
        <f t="shared" si="56"/>
        <v>#VALUE!</v>
      </c>
      <c r="T185" s="35" t="e">
        <f t="shared" si="57"/>
        <v>#VALUE!</v>
      </c>
      <c r="U185" s="35" t="e">
        <f t="shared" si="58"/>
        <v>#VALUE!</v>
      </c>
      <c r="V185" s="35" t="e">
        <f t="shared" si="59"/>
        <v>#VALUE!</v>
      </c>
      <c r="W185" s="35" t="e">
        <f t="shared" si="60"/>
        <v>#VALUE!</v>
      </c>
      <c r="X185" s="35" t="e">
        <f t="shared" si="61"/>
        <v>#VALUE!</v>
      </c>
      <c r="Y185" s="35" t="e">
        <f t="shared" si="62"/>
        <v>#VALUE!</v>
      </c>
      <c r="Z185" s="34" t="e">
        <f t="shared" si="63"/>
        <v>#VALUE!</v>
      </c>
      <c r="AA185" s="34" t="e">
        <f t="shared" si="64"/>
        <v>#VALUE!</v>
      </c>
      <c r="AB185" s="35" t="e">
        <f t="shared" si="65"/>
        <v>#VALUE!</v>
      </c>
      <c r="AC185" s="36" t="e">
        <f t="shared" si="66"/>
        <v>#VALUE!</v>
      </c>
    </row>
    <row r="186" spans="2:29" ht="24.95" customHeight="1" x14ac:dyDescent="0.35">
      <c r="B186" s="16"/>
      <c r="C186" s="17"/>
      <c r="D186" s="21"/>
      <c r="E186" s="5" t="s">
        <v>19</v>
      </c>
      <c r="F186" s="25" t="str">
        <f t="shared" si="46"/>
        <v/>
      </c>
      <c r="G186" s="26" t="str">
        <f t="shared" si="47"/>
        <v/>
      </c>
      <c r="H186" s="11"/>
      <c r="I186" s="31" t="str">
        <f t="shared" si="48"/>
        <v>○</v>
      </c>
      <c r="J186" s="32" t="str">
        <f t="shared" si="49"/>
        <v>○</v>
      </c>
      <c r="K186" s="33" t="str">
        <f t="shared" si="50"/>
        <v>○</v>
      </c>
      <c r="L186" s="33" t="str">
        <f t="shared" si="51"/>
        <v>12桁不足しています。調整してください。</v>
      </c>
      <c r="M186" s="33" t="str">
        <f t="shared" si="67"/>
        <v>×</v>
      </c>
      <c r="N186" s="34"/>
      <c r="O186" s="35" t="e">
        <f t="shared" si="52"/>
        <v>#VALUE!</v>
      </c>
      <c r="P186" s="35" t="e">
        <f t="shared" si="53"/>
        <v>#VALUE!</v>
      </c>
      <c r="Q186" s="35" t="e">
        <f t="shared" si="54"/>
        <v>#VALUE!</v>
      </c>
      <c r="R186" s="35" t="e">
        <f t="shared" si="55"/>
        <v>#VALUE!</v>
      </c>
      <c r="S186" s="35" t="e">
        <f t="shared" si="56"/>
        <v>#VALUE!</v>
      </c>
      <c r="T186" s="35" t="e">
        <f t="shared" si="57"/>
        <v>#VALUE!</v>
      </c>
      <c r="U186" s="35" t="e">
        <f t="shared" si="58"/>
        <v>#VALUE!</v>
      </c>
      <c r="V186" s="35" t="e">
        <f t="shared" si="59"/>
        <v>#VALUE!</v>
      </c>
      <c r="W186" s="35" t="e">
        <f t="shared" si="60"/>
        <v>#VALUE!</v>
      </c>
      <c r="X186" s="35" t="e">
        <f t="shared" si="61"/>
        <v>#VALUE!</v>
      </c>
      <c r="Y186" s="35" t="e">
        <f t="shared" si="62"/>
        <v>#VALUE!</v>
      </c>
      <c r="Z186" s="34" t="e">
        <f t="shared" si="63"/>
        <v>#VALUE!</v>
      </c>
      <c r="AA186" s="34" t="e">
        <f t="shared" si="64"/>
        <v>#VALUE!</v>
      </c>
      <c r="AB186" s="35" t="e">
        <f t="shared" si="65"/>
        <v>#VALUE!</v>
      </c>
      <c r="AC186" s="36" t="e">
        <f t="shared" si="66"/>
        <v>#VALUE!</v>
      </c>
    </row>
    <row r="187" spans="2:29" ht="24.95" customHeight="1" x14ac:dyDescent="0.35">
      <c r="B187" s="16"/>
      <c r="C187" s="17"/>
      <c r="D187" s="21"/>
      <c r="E187" s="5" t="s">
        <v>19</v>
      </c>
      <c r="F187" s="25" t="str">
        <f t="shared" si="46"/>
        <v/>
      </c>
      <c r="G187" s="26" t="str">
        <f t="shared" si="47"/>
        <v/>
      </c>
      <c r="H187" s="11"/>
      <c r="I187" s="31" t="str">
        <f t="shared" si="48"/>
        <v>○</v>
      </c>
      <c r="J187" s="32" t="str">
        <f t="shared" si="49"/>
        <v>○</v>
      </c>
      <c r="K187" s="33" t="str">
        <f t="shared" si="50"/>
        <v>○</v>
      </c>
      <c r="L187" s="33" t="str">
        <f t="shared" si="51"/>
        <v>12桁不足しています。調整してください。</v>
      </c>
      <c r="M187" s="33" t="str">
        <f t="shared" si="67"/>
        <v>×</v>
      </c>
      <c r="N187" s="34"/>
      <c r="O187" s="35" t="e">
        <f t="shared" si="52"/>
        <v>#VALUE!</v>
      </c>
      <c r="P187" s="35" t="e">
        <f t="shared" si="53"/>
        <v>#VALUE!</v>
      </c>
      <c r="Q187" s="35" t="e">
        <f t="shared" si="54"/>
        <v>#VALUE!</v>
      </c>
      <c r="R187" s="35" t="e">
        <f t="shared" si="55"/>
        <v>#VALUE!</v>
      </c>
      <c r="S187" s="35" t="e">
        <f t="shared" si="56"/>
        <v>#VALUE!</v>
      </c>
      <c r="T187" s="35" t="e">
        <f t="shared" si="57"/>
        <v>#VALUE!</v>
      </c>
      <c r="U187" s="35" t="e">
        <f t="shared" si="58"/>
        <v>#VALUE!</v>
      </c>
      <c r="V187" s="35" t="e">
        <f t="shared" si="59"/>
        <v>#VALUE!</v>
      </c>
      <c r="W187" s="35" t="e">
        <f t="shared" si="60"/>
        <v>#VALUE!</v>
      </c>
      <c r="X187" s="35" t="e">
        <f t="shared" si="61"/>
        <v>#VALUE!</v>
      </c>
      <c r="Y187" s="35" t="e">
        <f t="shared" si="62"/>
        <v>#VALUE!</v>
      </c>
      <c r="Z187" s="34" t="e">
        <f t="shared" si="63"/>
        <v>#VALUE!</v>
      </c>
      <c r="AA187" s="34" t="e">
        <f t="shared" si="64"/>
        <v>#VALUE!</v>
      </c>
      <c r="AB187" s="35" t="e">
        <f t="shared" si="65"/>
        <v>#VALUE!</v>
      </c>
      <c r="AC187" s="36" t="e">
        <f t="shared" si="66"/>
        <v>#VALUE!</v>
      </c>
    </row>
    <row r="188" spans="2:29" ht="24.95" customHeight="1" x14ac:dyDescent="0.35">
      <c r="B188" s="16"/>
      <c r="C188" s="17"/>
      <c r="D188" s="21"/>
      <c r="E188" s="5" t="s">
        <v>19</v>
      </c>
      <c r="F188" s="25" t="str">
        <f t="shared" si="46"/>
        <v/>
      </c>
      <c r="G188" s="26" t="str">
        <f t="shared" si="47"/>
        <v/>
      </c>
      <c r="H188" s="11"/>
      <c r="I188" s="31" t="str">
        <f t="shared" si="48"/>
        <v>○</v>
      </c>
      <c r="J188" s="32" t="str">
        <f t="shared" si="49"/>
        <v>○</v>
      </c>
      <c r="K188" s="33" t="str">
        <f t="shared" si="50"/>
        <v>○</v>
      </c>
      <c r="L188" s="33" t="str">
        <f t="shared" si="51"/>
        <v>12桁不足しています。調整してください。</v>
      </c>
      <c r="M188" s="33" t="str">
        <f t="shared" si="67"/>
        <v>×</v>
      </c>
      <c r="N188" s="34"/>
      <c r="O188" s="35" t="e">
        <f t="shared" si="52"/>
        <v>#VALUE!</v>
      </c>
      <c r="P188" s="35" t="e">
        <f t="shared" si="53"/>
        <v>#VALUE!</v>
      </c>
      <c r="Q188" s="35" t="e">
        <f t="shared" si="54"/>
        <v>#VALUE!</v>
      </c>
      <c r="R188" s="35" t="e">
        <f t="shared" si="55"/>
        <v>#VALUE!</v>
      </c>
      <c r="S188" s="35" t="e">
        <f t="shared" si="56"/>
        <v>#VALUE!</v>
      </c>
      <c r="T188" s="35" t="e">
        <f t="shared" si="57"/>
        <v>#VALUE!</v>
      </c>
      <c r="U188" s="35" t="e">
        <f t="shared" si="58"/>
        <v>#VALUE!</v>
      </c>
      <c r="V188" s="35" t="e">
        <f t="shared" si="59"/>
        <v>#VALUE!</v>
      </c>
      <c r="W188" s="35" t="e">
        <f t="shared" si="60"/>
        <v>#VALUE!</v>
      </c>
      <c r="X188" s="35" t="e">
        <f t="shared" si="61"/>
        <v>#VALUE!</v>
      </c>
      <c r="Y188" s="35" t="e">
        <f t="shared" si="62"/>
        <v>#VALUE!</v>
      </c>
      <c r="Z188" s="34" t="e">
        <f t="shared" si="63"/>
        <v>#VALUE!</v>
      </c>
      <c r="AA188" s="34" t="e">
        <f t="shared" si="64"/>
        <v>#VALUE!</v>
      </c>
      <c r="AB188" s="35" t="e">
        <f t="shared" si="65"/>
        <v>#VALUE!</v>
      </c>
      <c r="AC188" s="36" t="e">
        <f t="shared" si="66"/>
        <v>#VALUE!</v>
      </c>
    </row>
    <row r="189" spans="2:29" ht="24.95" customHeight="1" x14ac:dyDescent="0.35">
      <c r="B189" s="16"/>
      <c r="C189" s="17"/>
      <c r="D189" s="21"/>
      <c r="E189" s="5" t="s">
        <v>19</v>
      </c>
      <c r="F189" s="25" t="str">
        <f t="shared" si="46"/>
        <v/>
      </c>
      <c r="G189" s="26" t="str">
        <f t="shared" si="47"/>
        <v/>
      </c>
      <c r="H189" s="11"/>
      <c r="I189" s="31" t="str">
        <f t="shared" si="48"/>
        <v>○</v>
      </c>
      <c r="J189" s="32" t="str">
        <f t="shared" si="49"/>
        <v>○</v>
      </c>
      <c r="K189" s="33" t="str">
        <f t="shared" si="50"/>
        <v>○</v>
      </c>
      <c r="L189" s="33" t="str">
        <f t="shared" si="51"/>
        <v>12桁不足しています。調整してください。</v>
      </c>
      <c r="M189" s="33" t="str">
        <f t="shared" si="67"/>
        <v>×</v>
      </c>
      <c r="N189" s="34"/>
      <c r="O189" s="35" t="e">
        <f t="shared" si="52"/>
        <v>#VALUE!</v>
      </c>
      <c r="P189" s="35" t="e">
        <f t="shared" si="53"/>
        <v>#VALUE!</v>
      </c>
      <c r="Q189" s="35" t="e">
        <f t="shared" si="54"/>
        <v>#VALUE!</v>
      </c>
      <c r="R189" s="35" t="e">
        <f t="shared" si="55"/>
        <v>#VALUE!</v>
      </c>
      <c r="S189" s="35" t="e">
        <f t="shared" si="56"/>
        <v>#VALUE!</v>
      </c>
      <c r="T189" s="35" t="e">
        <f t="shared" si="57"/>
        <v>#VALUE!</v>
      </c>
      <c r="U189" s="35" t="e">
        <f t="shared" si="58"/>
        <v>#VALUE!</v>
      </c>
      <c r="V189" s="35" t="e">
        <f t="shared" si="59"/>
        <v>#VALUE!</v>
      </c>
      <c r="W189" s="35" t="e">
        <f t="shared" si="60"/>
        <v>#VALUE!</v>
      </c>
      <c r="X189" s="35" t="e">
        <f t="shared" si="61"/>
        <v>#VALUE!</v>
      </c>
      <c r="Y189" s="35" t="e">
        <f t="shared" si="62"/>
        <v>#VALUE!</v>
      </c>
      <c r="Z189" s="34" t="e">
        <f t="shared" si="63"/>
        <v>#VALUE!</v>
      </c>
      <c r="AA189" s="34" t="e">
        <f t="shared" si="64"/>
        <v>#VALUE!</v>
      </c>
      <c r="AB189" s="35" t="e">
        <f t="shared" si="65"/>
        <v>#VALUE!</v>
      </c>
      <c r="AC189" s="36" t="e">
        <f t="shared" si="66"/>
        <v>#VALUE!</v>
      </c>
    </row>
    <row r="190" spans="2:29" ht="24.95" customHeight="1" x14ac:dyDescent="0.35">
      <c r="B190" s="16"/>
      <c r="C190" s="17"/>
      <c r="D190" s="21"/>
      <c r="E190" s="5" t="s">
        <v>19</v>
      </c>
      <c r="F190" s="25" t="str">
        <f t="shared" si="46"/>
        <v/>
      </c>
      <c r="G190" s="26" t="str">
        <f t="shared" si="47"/>
        <v/>
      </c>
      <c r="H190" s="11"/>
      <c r="I190" s="31" t="str">
        <f t="shared" si="48"/>
        <v>○</v>
      </c>
      <c r="J190" s="32" t="str">
        <f t="shared" si="49"/>
        <v>○</v>
      </c>
      <c r="K190" s="33" t="str">
        <f t="shared" si="50"/>
        <v>○</v>
      </c>
      <c r="L190" s="33" t="str">
        <f t="shared" si="51"/>
        <v>12桁不足しています。調整してください。</v>
      </c>
      <c r="M190" s="33" t="str">
        <f t="shared" si="67"/>
        <v>×</v>
      </c>
      <c r="N190" s="34"/>
      <c r="O190" s="35" t="e">
        <f t="shared" si="52"/>
        <v>#VALUE!</v>
      </c>
      <c r="P190" s="35" t="e">
        <f t="shared" si="53"/>
        <v>#VALUE!</v>
      </c>
      <c r="Q190" s="35" t="e">
        <f t="shared" si="54"/>
        <v>#VALUE!</v>
      </c>
      <c r="R190" s="35" t="e">
        <f t="shared" si="55"/>
        <v>#VALUE!</v>
      </c>
      <c r="S190" s="35" t="e">
        <f t="shared" si="56"/>
        <v>#VALUE!</v>
      </c>
      <c r="T190" s="35" t="e">
        <f t="shared" si="57"/>
        <v>#VALUE!</v>
      </c>
      <c r="U190" s="35" t="e">
        <f t="shared" si="58"/>
        <v>#VALUE!</v>
      </c>
      <c r="V190" s="35" t="e">
        <f t="shared" si="59"/>
        <v>#VALUE!</v>
      </c>
      <c r="W190" s="35" t="e">
        <f t="shared" si="60"/>
        <v>#VALUE!</v>
      </c>
      <c r="X190" s="35" t="e">
        <f t="shared" si="61"/>
        <v>#VALUE!</v>
      </c>
      <c r="Y190" s="35" t="e">
        <f t="shared" si="62"/>
        <v>#VALUE!</v>
      </c>
      <c r="Z190" s="34" t="e">
        <f t="shared" si="63"/>
        <v>#VALUE!</v>
      </c>
      <c r="AA190" s="34" t="e">
        <f t="shared" si="64"/>
        <v>#VALUE!</v>
      </c>
      <c r="AB190" s="35" t="e">
        <f t="shared" si="65"/>
        <v>#VALUE!</v>
      </c>
      <c r="AC190" s="36" t="e">
        <f t="shared" si="66"/>
        <v>#VALUE!</v>
      </c>
    </row>
    <row r="191" spans="2:29" ht="24.95" customHeight="1" x14ac:dyDescent="0.35">
      <c r="B191" s="16"/>
      <c r="C191" s="17"/>
      <c r="D191" s="21"/>
      <c r="E191" s="5" t="s">
        <v>19</v>
      </c>
      <c r="F191" s="25" t="str">
        <f t="shared" si="46"/>
        <v/>
      </c>
      <c r="G191" s="26" t="str">
        <f t="shared" si="47"/>
        <v/>
      </c>
      <c r="H191" s="11"/>
      <c r="I191" s="31" t="str">
        <f t="shared" si="48"/>
        <v>○</v>
      </c>
      <c r="J191" s="32" t="str">
        <f t="shared" si="49"/>
        <v>○</v>
      </c>
      <c r="K191" s="33" t="str">
        <f t="shared" si="50"/>
        <v>○</v>
      </c>
      <c r="L191" s="33" t="str">
        <f t="shared" si="51"/>
        <v>12桁不足しています。調整してください。</v>
      </c>
      <c r="M191" s="33" t="str">
        <f t="shared" si="67"/>
        <v>×</v>
      </c>
      <c r="N191" s="34"/>
      <c r="O191" s="35" t="e">
        <f t="shared" si="52"/>
        <v>#VALUE!</v>
      </c>
      <c r="P191" s="35" t="e">
        <f t="shared" si="53"/>
        <v>#VALUE!</v>
      </c>
      <c r="Q191" s="35" t="e">
        <f t="shared" si="54"/>
        <v>#VALUE!</v>
      </c>
      <c r="R191" s="35" t="e">
        <f t="shared" si="55"/>
        <v>#VALUE!</v>
      </c>
      <c r="S191" s="35" t="e">
        <f t="shared" si="56"/>
        <v>#VALUE!</v>
      </c>
      <c r="T191" s="35" t="e">
        <f t="shared" si="57"/>
        <v>#VALUE!</v>
      </c>
      <c r="U191" s="35" t="e">
        <f t="shared" si="58"/>
        <v>#VALUE!</v>
      </c>
      <c r="V191" s="35" t="e">
        <f t="shared" si="59"/>
        <v>#VALUE!</v>
      </c>
      <c r="W191" s="35" t="e">
        <f t="shared" si="60"/>
        <v>#VALUE!</v>
      </c>
      <c r="X191" s="35" t="e">
        <f t="shared" si="61"/>
        <v>#VALUE!</v>
      </c>
      <c r="Y191" s="35" t="e">
        <f t="shared" si="62"/>
        <v>#VALUE!</v>
      </c>
      <c r="Z191" s="34" t="e">
        <f t="shared" si="63"/>
        <v>#VALUE!</v>
      </c>
      <c r="AA191" s="34" t="e">
        <f t="shared" si="64"/>
        <v>#VALUE!</v>
      </c>
      <c r="AB191" s="35" t="e">
        <f t="shared" si="65"/>
        <v>#VALUE!</v>
      </c>
      <c r="AC191" s="36" t="e">
        <f t="shared" si="66"/>
        <v>#VALUE!</v>
      </c>
    </row>
    <row r="192" spans="2:29" ht="24.95" customHeight="1" x14ac:dyDescent="0.35">
      <c r="B192" s="16"/>
      <c r="C192" s="17"/>
      <c r="D192" s="21"/>
      <c r="E192" s="5" t="s">
        <v>19</v>
      </c>
      <c r="F192" s="25" t="str">
        <f t="shared" si="46"/>
        <v/>
      </c>
      <c r="G192" s="26" t="str">
        <f t="shared" si="47"/>
        <v/>
      </c>
      <c r="H192" s="11"/>
      <c r="I192" s="31" t="str">
        <f t="shared" si="48"/>
        <v>○</v>
      </c>
      <c r="J192" s="32" t="str">
        <f t="shared" si="49"/>
        <v>○</v>
      </c>
      <c r="K192" s="33" t="str">
        <f t="shared" si="50"/>
        <v>○</v>
      </c>
      <c r="L192" s="33" t="str">
        <f t="shared" si="51"/>
        <v>12桁不足しています。調整してください。</v>
      </c>
      <c r="M192" s="33" t="str">
        <f t="shared" si="67"/>
        <v>×</v>
      </c>
      <c r="N192" s="34"/>
      <c r="O192" s="35" t="e">
        <f t="shared" si="52"/>
        <v>#VALUE!</v>
      </c>
      <c r="P192" s="35" t="e">
        <f t="shared" si="53"/>
        <v>#VALUE!</v>
      </c>
      <c r="Q192" s="35" t="e">
        <f t="shared" si="54"/>
        <v>#VALUE!</v>
      </c>
      <c r="R192" s="35" t="e">
        <f t="shared" si="55"/>
        <v>#VALUE!</v>
      </c>
      <c r="S192" s="35" t="e">
        <f t="shared" si="56"/>
        <v>#VALUE!</v>
      </c>
      <c r="T192" s="35" t="e">
        <f t="shared" si="57"/>
        <v>#VALUE!</v>
      </c>
      <c r="U192" s="35" t="e">
        <f t="shared" si="58"/>
        <v>#VALUE!</v>
      </c>
      <c r="V192" s="35" t="e">
        <f t="shared" si="59"/>
        <v>#VALUE!</v>
      </c>
      <c r="W192" s="35" t="e">
        <f t="shared" si="60"/>
        <v>#VALUE!</v>
      </c>
      <c r="X192" s="35" t="e">
        <f t="shared" si="61"/>
        <v>#VALUE!</v>
      </c>
      <c r="Y192" s="35" t="e">
        <f t="shared" si="62"/>
        <v>#VALUE!</v>
      </c>
      <c r="Z192" s="34" t="e">
        <f t="shared" si="63"/>
        <v>#VALUE!</v>
      </c>
      <c r="AA192" s="34" t="e">
        <f t="shared" si="64"/>
        <v>#VALUE!</v>
      </c>
      <c r="AB192" s="35" t="e">
        <f t="shared" si="65"/>
        <v>#VALUE!</v>
      </c>
      <c r="AC192" s="36" t="e">
        <f t="shared" si="66"/>
        <v>#VALUE!</v>
      </c>
    </row>
    <row r="193" spans="2:29" ht="24.95" customHeight="1" x14ac:dyDescent="0.35">
      <c r="B193" s="16"/>
      <c r="C193" s="17"/>
      <c r="D193" s="21"/>
      <c r="E193" s="5" t="s">
        <v>19</v>
      </c>
      <c r="F193" s="25" t="str">
        <f t="shared" si="46"/>
        <v/>
      </c>
      <c r="G193" s="26" t="str">
        <f t="shared" si="47"/>
        <v/>
      </c>
      <c r="H193" s="11"/>
      <c r="I193" s="31" t="str">
        <f t="shared" si="48"/>
        <v>○</v>
      </c>
      <c r="J193" s="32" t="str">
        <f t="shared" si="49"/>
        <v>○</v>
      </c>
      <c r="K193" s="33" t="str">
        <f t="shared" si="50"/>
        <v>○</v>
      </c>
      <c r="L193" s="33" t="str">
        <f t="shared" si="51"/>
        <v>12桁不足しています。調整してください。</v>
      </c>
      <c r="M193" s="33" t="str">
        <f t="shared" si="67"/>
        <v>×</v>
      </c>
      <c r="N193" s="34"/>
      <c r="O193" s="35" t="e">
        <f t="shared" si="52"/>
        <v>#VALUE!</v>
      </c>
      <c r="P193" s="35" t="e">
        <f t="shared" si="53"/>
        <v>#VALUE!</v>
      </c>
      <c r="Q193" s="35" t="e">
        <f t="shared" si="54"/>
        <v>#VALUE!</v>
      </c>
      <c r="R193" s="35" t="e">
        <f t="shared" si="55"/>
        <v>#VALUE!</v>
      </c>
      <c r="S193" s="35" t="e">
        <f t="shared" si="56"/>
        <v>#VALUE!</v>
      </c>
      <c r="T193" s="35" t="e">
        <f t="shared" si="57"/>
        <v>#VALUE!</v>
      </c>
      <c r="U193" s="35" t="e">
        <f t="shared" si="58"/>
        <v>#VALUE!</v>
      </c>
      <c r="V193" s="35" t="e">
        <f t="shared" si="59"/>
        <v>#VALUE!</v>
      </c>
      <c r="W193" s="35" t="e">
        <f t="shared" si="60"/>
        <v>#VALUE!</v>
      </c>
      <c r="X193" s="35" t="e">
        <f t="shared" si="61"/>
        <v>#VALUE!</v>
      </c>
      <c r="Y193" s="35" t="e">
        <f t="shared" si="62"/>
        <v>#VALUE!</v>
      </c>
      <c r="Z193" s="34" t="e">
        <f t="shared" si="63"/>
        <v>#VALUE!</v>
      </c>
      <c r="AA193" s="34" t="e">
        <f t="shared" si="64"/>
        <v>#VALUE!</v>
      </c>
      <c r="AB193" s="35" t="e">
        <f t="shared" si="65"/>
        <v>#VALUE!</v>
      </c>
      <c r="AC193" s="36" t="e">
        <f t="shared" si="66"/>
        <v>#VALUE!</v>
      </c>
    </row>
    <row r="194" spans="2:29" ht="24.95" customHeight="1" x14ac:dyDescent="0.35">
      <c r="B194" s="16"/>
      <c r="C194" s="17"/>
      <c r="D194" s="21"/>
      <c r="E194" s="5" t="s">
        <v>19</v>
      </c>
      <c r="F194" s="25" t="str">
        <f t="shared" si="46"/>
        <v/>
      </c>
      <c r="G194" s="26" t="str">
        <f t="shared" si="47"/>
        <v/>
      </c>
      <c r="H194" s="11"/>
      <c r="I194" s="31" t="str">
        <f t="shared" si="48"/>
        <v>○</v>
      </c>
      <c r="J194" s="32" t="str">
        <f t="shared" si="49"/>
        <v>○</v>
      </c>
      <c r="K194" s="33" t="str">
        <f t="shared" si="50"/>
        <v>○</v>
      </c>
      <c r="L194" s="33" t="str">
        <f t="shared" si="51"/>
        <v>12桁不足しています。調整してください。</v>
      </c>
      <c r="M194" s="33" t="str">
        <f t="shared" si="67"/>
        <v>×</v>
      </c>
      <c r="N194" s="34"/>
      <c r="O194" s="35" t="e">
        <f t="shared" si="52"/>
        <v>#VALUE!</v>
      </c>
      <c r="P194" s="35" t="e">
        <f t="shared" si="53"/>
        <v>#VALUE!</v>
      </c>
      <c r="Q194" s="35" t="e">
        <f t="shared" si="54"/>
        <v>#VALUE!</v>
      </c>
      <c r="R194" s="35" t="e">
        <f t="shared" si="55"/>
        <v>#VALUE!</v>
      </c>
      <c r="S194" s="35" t="e">
        <f t="shared" si="56"/>
        <v>#VALUE!</v>
      </c>
      <c r="T194" s="35" t="e">
        <f t="shared" si="57"/>
        <v>#VALUE!</v>
      </c>
      <c r="U194" s="35" t="e">
        <f t="shared" si="58"/>
        <v>#VALUE!</v>
      </c>
      <c r="V194" s="35" t="e">
        <f t="shared" si="59"/>
        <v>#VALUE!</v>
      </c>
      <c r="W194" s="35" t="e">
        <f t="shared" si="60"/>
        <v>#VALUE!</v>
      </c>
      <c r="X194" s="35" t="e">
        <f t="shared" si="61"/>
        <v>#VALUE!</v>
      </c>
      <c r="Y194" s="35" t="e">
        <f t="shared" si="62"/>
        <v>#VALUE!</v>
      </c>
      <c r="Z194" s="34" t="e">
        <f t="shared" si="63"/>
        <v>#VALUE!</v>
      </c>
      <c r="AA194" s="34" t="e">
        <f t="shared" si="64"/>
        <v>#VALUE!</v>
      </c>
      <c r="AB194" s="35" t="e">
        <f t="shared" si="65"/>
        <v>#VALUE!</v>
      </c>
      <c r="AC194" s="36" t="e">
        <f t="shared" si="66"/>
        <v>#VALUE!</v>
      </c>
    </row>
    <row r="195" spans="2:29" ht="24.95" customHeight="1" x14ac:dyDescent="0.35">
      <c r="B195" s="16"/>
      <c r="C195" s="17"/>
      <c r="D195" s="21"/>
      <c r="E195" s="5" t="s">
        <v>19</v>
      </c>
      <c r="F195" s="25" t="str">
        <f t="shared" si="46"/>
        <v/>
      </c>
      <c r="G195" s="26" t="str">
        <f t="shared" si="47"/>
        <v/>
      </c>
      <c r="H195" s="11"/>
      <c r="I195" s="31" t="str">
        <f t="shared" si="48"/>
        <v>○</v>
      </c>
      <c r="J195" s="32" t="str">
        <f t="shared" si="49"/>
        <v>○</v>
      </c>
      <c r="K195" s="33" t="str">
        <f t="shared" si="50"/>
        <v>○</v>
      </c>
      <c r="L195" s="33" t="str">
        <f t="shared" si="51"/>
        <v>12桁不足しています。調整してください。</v>
      </c>
      <c r="M195" s="33" t="str">
        <f t="shared" si="67"/>
        <v>×</v>
      </c>
      <c r="N195" s="34"/>
      <c r="O195" s="35" t="e">
        <f t="shared" si="52"/>
        <v>#VALUE!</v>
      </c>
      <c r="P195" s="35" t="e">
        <f t="shared" si="53"/>
        <v>#VALUE!</v>
      </c>
      <c r="Q195" s="35" t="e">
        <f t="shared" si="54"/>
        <v>#VALUE!</v>
      </c>
      <c r="R195" s="35" t="e">
        <f t="shared" si="55"/>
        <v>#VALUE!</v>
      </c>
      <c r="S195" s="35" t="e">
        <f t="shared" si="56"/>
        <v>#VALUE!</v>
      </c>
      <c r="T195" s="35" t="e">
        <f t="shared" si="57"/>
        <v>#VALUE!</v>
      </c>
      <c r="U195" s="35" t="e">
        <f t="shared" si="58"/>
        <v>#VALUE!</v>
      </c>
      <c r="V195" s="35" t="e">
        <f t="shared" si="59"/>
        <v>#VALUE!</v>
      </c>
      <c r="W195" s="35" t="e">
        <f t="shared" si="60"/>
        <v>#VALUE!</v>
      </c>
      <c r="X195" s="35" t="e">
        <f t="shared" si="61"/>
        <v>#VALUE!</v>
      </c>
      <c r="Y195" s="35" t="e">
        <f t="shared" si="62"/>
        <v>#VALUE!</v>
      </c>
      <c r="Z195" s="34" t="e">
        <f t="shared" si="63"/>
        <v>#VALUE!</v>
      </c>
      <c r="AA195" s="34" t="e">
        <f t="shared" si="64"/>
        <v>#VALUE!</v>
      </c>
      <c r="AB195" s="35" t="e">
        <f t="shared" si="65"/>
        <v>#VALUE!</v>
      </c>
      <c r="AC195" s="36" t="e">
        <f t="shared" si="66"/>
        <v>#VALUE!</v>
      </c>
    </row>
    <row r="196" spans="2:29" ht="24.95" customHeight="1" x14ac:dyDescent="0.35">
      <c r="B196" s="16"/>
      <c r="C196" s="17"/>
      <c r="D196" s="21"/>
      <c r="E196" s="5" t="s">
        <v>19</v>
      </c>
      <c r="F196" s="25" t="str">
        <f t="shared" si="46"/>
        <v/>
      </c>
      <c r="G196" s="26" t="str">
        <f t="shared" si="47"/>
        <v/>
      </c>
      <c r="H196" s="11"/>
      <c r="I196" s="31" t="str">
        <f t="shared" si="48"/>
        <v>○</v>
      </c>
      <c r="J196" s="32" t="str">
        <f t="shared" si="49"/>
        <v>○</v>
      </c>
      <c r="K196" s="33" t="str">
        <f t="shared" si="50"/>
        <v>○</v>
      </c>
      <c r="L196" s="33" t="str">
        <f t="shared" si="51"/>
        <v>12桁不足しています。調整してください。</v>
      </c>
      <c r="M196" s="33" t="str">
        <f t="shared" si="67"/>
        <v>×</v>
      </c>
      <c r="N196" s="34"/>
      <c r="O196" s="35" t="e">
        <f t="shared" si="52"/>
        <v>#VALUE!</v>
      </c>
      <c r="P196" s="35" t="e">
        <f t="shared" si="53"/>
        <v>#VALUE!</v>
      </c>
      <c r="Q196" s="35" t="e">
        <f t="shared" si="54"/>
        <v>#VALUE!</v>
      </c>
      <c r="R196" s="35" t="e">
        <f t="shared" si="55"/>
        <v>#VALUE!</v>
      </c>
      <c r="S196" s="35" t="e">
        <f t="shared" si="56"/>
        <v>#VALUE!</v>
      </c>
      <c r="T196" s="35" t="e">
        <f t="shared" si="57"/>
        <v>#VALUE!</v>
      </c>
      <c r="U196" s="35" t="e">
        <f t="shared" si="58"/>
        <v>#VALUE!</v>
      </c>
      <c r="V196" s="35" t="e">
        <f t="shared" si="59"/>
        <v>#VALUE!</v>
      </c>
      <c r="W196" s="35" t="e">
        <f t="shared" si="60"/>
        <v>#VALUE!</v>
      </c>
      <c r="X196" s="35" t="e">
        <f t="shared" si="61"/>
        <v>#VALUE!</v>
      </c>
      <c r="Y196" s="35" t="e">
        <f t="shared" si="62"/>
        <v>#VALUE!</v>
      </c>
      <c r="Z196" s="34" t="e">
        <f t="shared" si="63"/>
        <v>#VALUE!</v>
      </c>
      <c r="AA196" s="34" t="e">
        <f t="shared" si="64"/>
        <v>#VALUE!</v>
      </c>
      <c r="AB196" s="35" t="e">
        <f t="shared" si="65"/>
        <v>#VALUE!</v>
      </c>
      <c r="AC196" s="36" t="e">
        <f t="shared" si="66"/>
        <v>#VALUE!</v>
      </c>
    </row>
    <row r="197" spans="2:29" ht="24.95" customHeight="1" x14ac:dyDescent="0.35">
      <c r="B197" s="16"/>
      <c r="C197" s="17"/>
      <c r="D197" s="21"/>
      <c r="E197" s="5" t="s">
        <v>19</v>
      </c>
      <c r="F197" s="25" t="str">
        <f t="shared" si="46"/>
        <v/>
      </c>
      <c r="G197" s="26" t="str">
        <f t="shared" si="47"/>
        <v/>
      </c>
      <c r="H197" s="11"/>
      <c r="I197" s="31" t="str">
        <f t="shared" si="48"/>
        <v>○</v>
      </c>
      <c r="J197" s="32" t="str">
        <f t="shared" si="49"/>
        <v>○</v>
      </c>
      <c r="K197" s="33" t="str">
        <f t="shared" si="50"/>
        <v>○</v>
      </c>
      <c r="L197" s="33" t="str">
        <f t="shared" si="51"/>
        <v>12桁不足しています。調整してください。</v>
      </c>
      <c r="M197" s="33" t="str">
        <f t="shared" si="67"/>
        <v>×</v>
      </c>
      <c r="N197" s="34"/>
      <c r="O197" s="35" t="e">
        <f t="shared" si="52"/>
        <v>#VALUE!</v>
      </c>
      <c r="P197" s="35" t="e">
        <f t="shared" si="53"/>
        <v>#VALUE!</v>
      </c>
      <c r="Q197" s="35" t="e">
        <f t="shared" si="54"/>
        <v>#VALUE!</v>
      </c>
      <c r="R197" s="35" t="e">
        <f t="shared" si="55"/>
        <v>#VALUE!</v>
      </c>
      <c r="S197" s="35" t="e">
        <f t="shared" si="56"/>
        <v>#VALUE!</v>
      </c>
      <c r="T197" s="35" t="e">
        <f t="shared" si="57"/>
        <v>#VALUE!</v>
      </c>
      <c r="U197" s="35" t="e">
        <f t="shared" si="58"/>
        <v>#VALUE!</v>
      </c>
      <c r="V197" s="35" t="e">
        <f t="shared" si="59"/>
        <v>#VALUE!</v>
      </c>
      <c r="W197" s="35" t="e">
        <f t="shared" si="60"/>
        <v>#VALUE!</v>
      </c>
      <c r="X197" s="35" t="e">
        <f t="shared" si="61"/>
        <v>#VALUE!</v>
      </c>
      <c r="Y197" s="35" t="e">
        <f t="shared" si="62"/>
        <v>#VALUE!</v>
      </c>
      <c r="Z197" s="34" t="e">
        <f t="shared" si="63"/>
        <v>#VALUE!</v>
      </c>
      <c r="AA197" s="34" t="e">
        <f t="shared" si="64"/>
        <v>#VALUE!</v>
      </c>
      <c r="AB197" s="35" t="e">
        <f t="shared" si="65"/>
        <v>#VALUE!</v>
      </c>
      <c r="AC197" s="36" t="e">
        <f t="shared" si="66"/>
        <v>#VALUE!</v>
      </c>
    </row>
    <row r="198" spans="2:29" ht="24.95" customHeight="1" x14ac:dyDescent="0.35">
      <c r="B198" s="16"/>
      <c r="C198" s="17"/>
      <c r="D198" s="21"/>
      <c r="E198" s="5" t="s">
        <v>19</v>
      </c>
      <c r="F198" s="25" t="str">
        <f t="shared" si="46"/>
        <v/>
      </c>
      <c r="G198" s="26" t="str">
        <f t="shared" si="47"/>
        <v/>
      </c>
      <c r="H198" s="11"/>
      <c r="I198" s="31" t="str">
        <f t="shared" si="48"/>
        <v>○</v>
      </c>
      <c r="J198" s="32" t="str">
        <f t="shared" si="49"/>
        <v>○</v>
      </c>
      <c r="K198" s="33" t="str">
        <f t="shared" si="50"/>
        <v>○</v>
      </c>
      <c r="L198" s="33" t="str">
        <f t="shared" si="51"/>
        <v>12桁不足しています。調整してください。</v>
      </c>
      <c r="M198" s="33" t="str">
        <f t="shared" si="67"/>
        <v>×</v>
      </c>
      <c r="N198" s="34"/>
      <c r="O198" s="35" t="e">
        <f t="shared" si="52"/>
        <v>#VALUE!</v>
      </c>
      <c r="P198" s="35" t="e">
        <f t="shared" si="53"/>
        <v>#VALUE!</v>
      </c>
      <c r="Q198" s="35" t="e">
        <f t="shared" si="54"/>
        <v>#VALUE!</v>
      </c>
      <c r="R198" s="35" t="e">
        <f t="shared" si="55"/>
        <v>#VALUE!</v>
      </c>
      <c r="S198" s="35" t="e">
        <f t="shared" si="56"/>
        <v>#VALUE!</v>
      </c>
      <c r="T198" s="35" t="e">
        <f t="shared" si="57"/>
        <v>#VALUE!</v>
      </c>
      <c r="U198" s="35" t="e">
        <f t="shared" si="58"/>
        <v>#VALUE!</v>
      </c>
      <c r="V198" s="35" t="e">
        <f t="shared" si="59"/>
        <v>#VALUE!</v>
      </c>
      <c r="W198" s="35" t="e">
        <f t="shared" si="60"/>
        <v>#VALUE!</v>
      </c>
      <c r="X198" s="35" t="e">
        <f t="shared" si="61"/>
        <v>#VALUE!</v>
      </c>
      <c r="Y198" s="35" t="e">
        <f t="shared" si="62"/>
        <v>#VALUE!</v>
      </c>
      <c r="Z198" s="34" t="e">
        <f t="shared" si="63"/>
        <v>#VALUE!</v>
      </c>
      <c r="AA198" s="34" t="e">
        <f t="shared" si="64"/>
        <v>#VALUE!</v>
      </c>
      <c r="AB198" s="35" t="e">
        <f t="shared" si="65"/>
        <v>#VALUE!</v>
      </c>
      <c r="AC198" s="36" t="e">
        <f t="shared" si="66"/>
        <v>#VALUE!</v>
      </c>
    </row>
    <row r="199" spans="2:29" ht="24.95" customHeight="1" x14ac:dyDescent="0.35">
      <c r="B199" s="16"/>
      <c r="C199" s="17"/>
      <c r="D199" s="21"/>
      <c r="E199" s="5" t="s">
        <v>19</v>
      </c>
      <c r="F199" s="25" t="str">
        <f t="shared" si="46"/>
        <v/>
      </c>
      <c r="G199" s="26" t="str">
        <f t="shared" si="47"/>
        <v/>
      </c>
      <c r="H199" s="11"/>
      <c r="I199" s="31" t="str">
        <f t="shared" si="48"/>
        <v>○</v>
      </c>
      <c r="J199" s="32" t="str">
        <f t="shared" si="49"/>
        <v>○</v>
      </c>
      <c r="K199" s="33" t="str">
        <f t="shared" si="50"/>
        <v>○</v>
      </c>
      <c r="L199" s="33" t="str">
        <f t="shared" si="51"/>
        <v>12桁不足しています。調整してください。</v>
      </c>
      <c r="M199" s="33" t="str">
        <f t="shared" si="67"/>
        <v>×</v>
      </c>
      <c r="N199" s="34"/>
      <c r="O199" s="35" t="e">
        <f t="shared" si="52"/>
        <v>#VALUE!</v>
      </c>
      <c r="P199" s="35" t="e">
        <f t="shared" si="53"/>
        <v>#VALUE!</v>
      </c>
      <c r="Q199" s="35" t="e">
        <f t="shared" si="54"/>
        <v>#VALUE!</v>
      </c>
      <c r="R199" s="35" t="e">
        <f t="shared" si="55"/>
        <v>#VALUE!</v>
      </c>
      <c r="S199" s="35" t="e">
        <f t="shared" si="56"/>
        <v>#VALUE!</v>
      </c>
      <c r="T199" s="35" t="e">
        <f t="shared" si="57"/>
        <v>#VALUE!</v>
      </c>
      <c r="U199" s="35" t="e">
        <f t="shared" si="58"/>
        <v>#VALUE!</v>
      </c>
      <c r="V199" s="35" t="e">
        <f t="shared" si="59"/>
        <v>#VALUE!</v>
      </c>
      <c r="W199" s="35" t="e">
        <f t="shared" si="60"/>
        <v>#VALUE!</v>
      </c>
      <c r="X199" s="35" t="e">
        <f t="shared" si="61"/>
        <v>#VALUE!</v>
      </c>
      <c r="Y199" s="35" t="e">
        <f t="shared" si="62"/>
        <v>#VALUE!</v>
      </c>
      <c r="Z199" s="34" t="e">
        <f t="shared" si="63"/>
        <v>#VALUE!</v>
      </c>
      <c r="AA199" s="34" t="e">
        <f t="shared" si="64"/>
        <v>#VALUE!</v>
      </c>
      <c r="AB199" s="35" t="e">
        <f t="shared" si="65"/>
        <v>#VALUE!</v>
      </c>
      <c r="AC199" s="36" t="e">
        <f t="shared" si="66"/>
        <v>#VALUE!</v>
      </c>
    </row>
    <row r="200" spans="2:29" ht="24.95" customHeight="1" x14ac:dyDescent="0.35">
      <c r="B200" s="16"/>
      <c r="C200" s="17"/>
      <c r="D200" s="21"/>
      <c r="E200" s="5" t="s">
        <v>19</v>
      </c>
      <c r="F200" s="25" t="str">
        <f t="shared" si="46"/>
        <v/>
      </c>
      <c r="G200" s="26" t="str">
        <f t="shared" si="47"/>
        <v/>
      </c>
      <c r="H200" s="11"/>
      <c r="I200" s="31" t="str">
        <f t="shared" si="48"/>
        <v>○</v>
      </c>
      <c r="J200" s="32" t="str">
        <f t="shared" si="49"/>
        <v>○</v>
      </c>
      <c r="K200" s="33" t="str">
        <f t="shared" si="50"/>
        <v>○</v>
      </c>
      <c r="L200" s="33" t="str">
        <f t="shared" si="51"/>
        <v>12桁不足しています。調整してください。</v>
      </c>
      <c r="M200" s="33" t="str">
        <f t="shared" si="67"/>
        <v>×</v>
      </c>
      <c r="N200" s="34"/>
      <c r="O200" s="35" t="e">
        <f t="shared" si="52"/>
        <v>#VALUE!</v>
      </c>
      <c r="P200" s="35" t="e">
        <f t="shared" si="53"/>
        <v>#VALUE!</v>
      </c>
      <c r="Q200" s="35" t="e">
        <f t="shared" si="54"/>
        <v>#VALUE!</v>
      </c>
      <c r="R200" s="35" t="e">
        <f t="shared" si="55"/>
        <v>#VALUE!</v>
      </c>
      <c r="S200" s="35" t="e">
        <f t="shared" si="56"/>
        <v>#VALUE!</v>
      </c>
      <c r="T200" s="35" t="e">
        <f t="shared" si="57"/>
        <v>#VALUE!</v>
      </c>
      <c r="U200" s="35" t="e">
        <f t="shared" si="58"/>
        <v>#VALUE!</v>
      </c>
      <c r="V200" s="35" t="e">
        <f t="shared" si="59"/>
        <v>#VALUE!</v>
      </c>
      <c r="W200" s="35" t="e">
        <f t="shared" si="60"/>
        <v>#VALUE!</v>
      </c>
      <c r="X200" s="35" t="e">
        <f t="shared" si="61"/>
        <v>#VALUE!</v>
      </c>
      <c r="Y200" s="35" t="e">
        <f t="shared" si="62"/>
        <v>#VALUE!</v>
      </c>
      <c r="Z200" s="34" t="e">
        <f t="shared" si="63"/>
        <v>#VALUE!</v>
      </c>
      <c r="AA200" s="34" t="e">
        <f t="shared" si="64"/>
        <v>#VALUE!</v>
      </c>
      <c r="AB200" s="35" t="e">
        <f t="shared" si="65"/>
        <v>#VALUE!</v>
      </c>
      <c r="AC200" s="36" t="e">
        <f t="shared" si="66"/>
        <v>#VALUE!</v>
      </c>
    </row>
    <row r="201" spans="2:29" ht="24.95" customHeight="1" x14ac:dyDescent="0.35">
      <c r="B201" s="16"/>
      <c r="C201" s="17"/>
      <c r="D201" s="21"/>
      <c r="E201" s="5" t="s">
        <v>19</v>
      </c>
      <c r="F201" s="25" t="str">
        <f t="shared" si="46"/>
        <v/>
      </c>
      <c r="G201" s="26" t="str">
        <f t="shared" si="47"/>
        <v/>
      </c>
      <c r="H201" s="11"/>
      <c r="I201" s="31" t="str">
        <f t="shared" si="48"/>
        <v>○</v>
      </c>
      <c r="J201" s="32" t="str">
        <f t="shared" si="49"/>
        <v>○</v>
      </c>
      <c r="K201" s="33" t="str">
        <f t="shared" si="50"/>
        <v>○</v>
      </c>
      <c r="L201" s="33" t="str">
        <f t="shared" si="51"/>
        <v>12桁不足しています。調整してください。</v>
      </c>
      <c r="M201" s="33" t="str">
        <f t="shared" si="67"/>
        <v>×</v>
      </c>
      <c r="N201" s="34"/>
      <c r="O201" s="35" t="e">
        <f t="shared" si="52"/>
        <v>#VALUE!</v>
      </c>
      <c r="P201" s="35" t="e">
        <f t="shared" si="53"/>
        <v>#VALUE!</v>
      </c>
      <c r="Q201" s="35" t="e">
        <f t="shared" si="54"/>
        <v>#VALUE!</v>
      </c>
      <c r="R201" s="35" t="e">
        <f t="shared" si="55"/>
        <v>#VALUE!</v>
      </c>
      <c r="S201" s="35" t="e">
        <f t="shared" si="56"/>
        <v>#VALUE!</v>
      </c>
      <c r="T201" s="35" t="e">
        <f t="shared" si="57"/>
        <v>#VALUE!</v>
      </c>
      <c r="U201" s="35" t="e">
        <f t="shared" si="58"/>
        <v>#VALUE!</v>
      </c>
      <c r="V201" s="35" t="e">
        <f t="shared" si="59"/>
        <v>#VALUE!</v>
      </c>
      <c r="W201" s="35" t="e">
        <f t="shared" si="60"/>
        <v>#VALUE!</v>
      </c>
      <c r="X201" s="35" t="e">
        <f t="shared" si="61"/>
        <v>#VALUE!</v>
      </c>
      <c r="Y201" s="35" t="e">
        <f t="shared" si="62"/>
        <v>#VALUE!</v>
      </c>
      <c r="Z201" s="34" t="e">
        <f t="shared" si="63"/>
        <v>#VALUE!</v>
      </c>
      <c r="AA201" s="34" t="e">
        <f t="shared" si="64"/>
        <v>#VALUE!</v>
      </c>
      <c r="AB201" s="35" t="e">
        <f t="shared" si="65"/>
        <v>#VALUE!</v>
      </c>
      <c r="AC201" s="36" t="e">
        <f t="shared" si="66"/>
        <v>#VALUE!</v>
      </c>
    </row>
    <row r="202" spans="2:29" ht="24.95" customHeight="1" x14ac:dyDescent="0.35">
      <c r="B202" s="16"/>
      <c r="C202" s="17"/>
      <c r="D202" s="21"/>
      <c r="E202" s="5" t="s">
        <v>19</v>
      </c>
      <c r="F202" s="25" t="str">
        <f t="shared" ref="F202:F265" si="68">IF(AND(LEN($C202)=0,LEN($D202)=0),"",IF(ISERR($AC202),"×",$AC202))</f>
        <v/>
      </c>
      <c r="G202" s="26" t="str">
        <f t="shared" ref="G202:G265" si="69">IF(AND(LEN($C202)=0,LEN($D202)=0),"",IF(LEN($C202)=0,$C$8,IF(LEN($D202)=0,$D$8,IF($I202&lt;&gt;"○",$I$8,IF($J202&lt;&gt;"○",$J$8,IF($K202&lt;&gt;"○",$K$8,IF($L202&lt;&gt;"○",$L202,IF($M202&lt;&gt;"○",$M$8,IF($AB202&lt;&gt;"○",$AB$8,"")))))))))</f>
        <v/>
      </c>
      <c r="H202" s="11"/>
      <c r="I202" s="31" t="str">
        <f t="shared" ref="I202:I265" si="70">IF(LEN($D202)=LEN(SUBSTITUTE(ASC($D202)," ","")),"○","×")</f>
        <v>○</v>
      </c>
      <c r="J202" s="32" t="str">
        <f t="shared" ref="J202:J265" si="71">IF(LEN($D202)=LENB($D202),"○","×")</f>
        <v>○</v>
      </c>
      <c r="K202" s="33" t="str">
        <f t="shared" ref="K202:K265" si="72">IF(ISNUMBER(VALUE($D202)),"○","×")</f>
        <v>○</v>
      </c>
      <c r="L202" s="33" t="str">
        <f t="shared" ref="L202:L265" si="73">IF(LEN($D202)=12,"○",IF(12-LEN($D202)&gt;0,12-LEN($D202)&amp;"桁不足しています。調整してください。",ABS(12-LEN($D202))&amp;"桁超過しています。調整してください。"))</f>
        <v>12桁不足しています。調整してください。</v>
      </c>
      <c r="M202" s="33" t="str">
        <f t="shared" si="67"/>
        <v>×</v>
      </c>
      <c r="N202" s="34"/>
      <c r="O202" s="35" t="e">
        <f t="shared" ref="O202:O265" si="74">MID($D202,12-($O$9),1)*$O$8</f>
        <v>#VALUE!</v>
      </c>
      <c r="P202" s="35" t="e">
        <f t="shared" ref="P202:P265" si="75">MID($D202,12-($P$9),1)*$P$8</f>
        <v>#VALUE!</v>
      </c>
      <c r="Q202" s="35" t="e">
        <f t="shared" ref="Q202:Q265" si="76">MID($D202,12-($Q$9),1)*$Q$8</f>
        <v>#VALUE!</v>
      </c>
      <c r="R202" s="35" t="e">
        <f t="shared" ref="R202:R265" si="77">MID($D202,12-($R$9),1)*$R$8</f>
        <v>#VALUE!</v>
      </c>
      <c r="S202" s="35" t="e">
        <f t="shared" ref="S202:S265" si="78">MID($D202,12-($S$9),1)*$S$8</f>
        <v>#VALUE!</v>
      </c>
      <c r="T202" s="35" t="e">
        <f t="shared" ref="T202:T265" si="79">MID($D202,12-($T$9),1)*$T$8</f>
        <v>#VALUE!</v>
      </c>
      <c r="U202" s="35" t="e">
        <f t="shared" ref="U202:U265" si="80">MID($D202,12-($U$9),1)*$U$8</f>
        <v>#VALUE!</v>
      </c>
      <c r="V202" s="35" t="e">
        <f t="shared" ref="V202:V265" si="81">MID($D202,12-($V$9),1)*$V$8</f>
        <v>#VALUE!</v>
      </c>
      <c r="W202" s="35" t="e">
        <f t="shared" ref="W202:W265" si="82">MID($D202,12-($W$9),1)*$W$8</f>
        <v>#VALUE!</v>
      </c>
      <c r="X202" s="35" t="e">
        <f t="shared" ref="X202:X265" si="83">MID($D202,12-($X$9),1)*$X$8</f>
        <v>#VALUE!</v>
      </c>
      <c r="Y202" s="35" t="e">
        <f t="shared" ref="Y202:Y265" si="84">MID($D202,12-($Y$9),1)*$Y$8</f>
        <v>#VALUE!</v>
      </c>
      <c r="Z202" s="34" t="e">
        <f t="shared" ref="Z202:Z265" si="85">MOD(SUM($O202:$Y202),11)</f>
        <v>#VALUE!</v>
      </c>
      <c r="AA202" s="34" t="e">
        <f t="shared" ref="AA202:AA265" si="86">IF($Z202&lt;=1,0,11-$Z202)</f>
        <v>#VALUE!</v>
      </c>
      <c r="AB202" s="35" t="e">
        <f t="shared" ref="AB202:AB265" si="87">IF(VALUE(RIGHT($D202,1))=$AA202,"○","×")</f>
        <v>#VALUE!</v>
      </c>
      <c r="AC202" s="36" t="e">
        <f t="shared" ref="AC202:AC265" si="88">IF(AND($I202="○",$J202="○",$K202="○",$L202="○",$M202="○",$AB202="○"),"○","×")</f>
        <v>#VALUE!</v>
      </c>
    </row>
    <row r="203" spans="2:29" ht="24.95" customHeight="1" x14ac:dyDescent="0.35">
      <c r="B203" s="16"/>
      <c r="C203" s="17"/>
      <c r="D203" s="21"/>
      <c r="E203" s="5" t="s">
        <v>19</v>
      </c>
      <c r="F203" s="25" t="str">
        <f t="shared" si="68"/>
        <v/>
      </c>
      <c r="G203" s="26" t="str">
        <f t="shared" si="69"/>
        <v/>
      </c>
      <c r="H203" s="11"/>
      <c r="I203" s="31" t="str">
        <f t="shared" si="70"/>
        <v>○</v>
      </c>
      <c r="J203" s="32" t="str">
        <f t="shared" si="71"/>
        <v>○</v>
      </c>
      <c r="K203" s="33" t="str">
        <f t="shared" si="72"/>
        <v>○</v>
      </c>
      <c r="L203" s="33" t="str">
        <f t="shared" si="73"/>
        <v>12桁不足しています。調整してください。</v>
      </c>
      <c r="M203" s="33" t="str">
        <f t="shared" ref="M203:M266" si="89">IF(COUNTIF($D$10:$D$309,$D203)=1,"○","×")</f>
        <v>×</v>
      </c>
      <c r="N203" s="34"/>
      <c r="O203" s="35" t="e">
        <f t="shared" si="74"/>
        <v>#VALUE!</v>
      </c>
      <c r="P203" s="35" t="e">
        <f t="shared" si="75"/>
        <v>#VALUE!</v>
      </c>
      <c r="Q203" s="35" t="e">
        <f t="shared" si="76"/>
        <v>#VALUE!</v>
      </c>
      <c r="R203" s="35" t="e">
        <f t="shared" si="77"/>
        <v>#VALUE!</v>
      </c>
      <c r="S203" s="35" t="e">
        <f t="shared" si="78"/>
        <v>#VALUE!</v>
      </c>
      <c r="T203" s="35" t="e">
        <f t="shared" si="79"/>
        <v>#VALUE!</v>
      </c>
      <c r="U203" s="35" t="e">
        <f t="shared" si="80"/>
        <v>#VALUE!</v>
      </c>
      <c r="V203" s="35" t="e">
        <f t="shared" si="81"/>
        <v>#VALUE!</v>
      </c>
      <c r="W203" s="35" t="e">
        <f t="shared" si="82"/>
        <v>#VALUE!</v>
      </c>
      <c r="X203" s="35" t="e">
        <f t="shared" si="83"/>
        <v>#VALUE!</v>
      </c>
      <c r="Y203" s="35" t="e">
        <f t="shared" si="84"/>
        <v>#VALUE!</v>
      </c>
      <c r="Z203" s="34" t="e">
        <f t="shared" si="85"/>
        <v>#VALUE!</v>
      </c>
      <c r="AA203" s="34" t="e">
        <f t="shared" si="86"/>
        <v>#VALUE!</v>
      </c>
      <c r="AB203" s="35" t="e">
        <f t="shared" si="87"/>
        <v>#VALUE!</v>
      </c>
      <c r="AC203" s="36" t="e">
        <f t="shared" si="88"/>
        <v>#VALUE!</v>
      </c>
    </row>
    <row r="204" spans="2:29" ht="24.95" customHeight="1" x14ac:dyDescent="0.35">
      <c r="B204" s="16"/>
      <c r="C204" s="17"/>
      <c r="D204" s="21"/>
      <c r="E204" s="5" t="s">
        <v>19</v>
      </c>
      <c r="F204" s="25" t="str">
        <f t="shared" si="68"/>
        <v/>
      </c>
      <c r="G204" s="26" t="str">
        <f t="shared" si="69"/>
        <v/>
      </c>
      <c r="H204" s="11"/>
      <c r="I204" s="31" t="str">
        <f t="shared" si="70"/>
        <v>○</v>
      </c>
      <c r="J204" s="32" t="str">
        <f t="shared" si="71"/>
        <v>○</v>
      </c>
      <c r="K204" s="33" t="str">
        <f t="shared" si="72"/>
        <v>○</v>
      </c>
      <c r="L204" s="33" t="str">
        <f t="shared" si="73"/>
        <v>12桁不足しています。調整してください。</v>
      </c>
      <c r="M204" s="33" t="str">
        <f t="shared" si="89"/>
        <v>×</v>
      </c>
      <c r="N204" s="34"/>
      <c r="O204" s="35" t="e">
        <f t="shared" si="74"/>
        <v>#VALUE!</v>
      </c>
      <c r="P204" s="35" t="e">
        <f t="shared" si="75"/>
        <v>#VALUE!</v>
      </c>
      <c r="Q204" s="35" t="e">
        <f t="shared" si="76"/>
        <v>#VALUE!</v>
      </c>
      <c r="R204" s="35" t="e">
        <f t="shared" si="77"/>
        <v>#VALUE!</v>
      </c>
      <c r="S204" s="35" t="e">
        <f t="shared" si="78"/>
        <v>#VALUE!</v>
      </c>
      <c r="T204" s="35" t="e">
        <f t="shared" si="79"/>
        <v>#VALUE!</v>
      </c>
      <c r="U204" s="35" t="e">
        <f t="shared" si="80"/>
        <v>#VALUE!</v>
      </c>
      <c r="V204" s="35" t="e">
        <f t="shared" si="81"/>
        <v>#VALUE!</v>
      </c>
      <c r="W204" s="35" t="e">
        <f t="shared" si="82"/>
        <v>#VALUE!</v>
      </c>
      <c r="X204" s="35" t="e">
        <f t="shared" si="83"/>
        <v>#VALUE!</v>
      </c>
      <c r="Y204" s="35" t="e">
        <f t="shared" si="84"/>
        <v>#VALUE!</v>
      </c>
      <c r="Z204" s="34" t="e">
        <f t="shared" si="85"/>
        <v>#VALUE!</v>
      </c>
      <c r="AA204" s="34" t="e">
        <f t="shared" si="86"/>
        <v>#VALUE!</v>
      </c>
      <c r="AB204" s="35" t="e">
        <f t="shared" si="87"/>
        <v>#VALUE!</v>
      </c>
      <c r="AC204" s="36" t="e">
        <f t="shared" si="88"/>
        <v>#VALUE!</v>
      </c>
    </row>
    <row r="205" spans="2:29" ht="24.95" customHeight="1" x14ac:dyDescent="0.35">
      <c r="B205" s="16"/>
      <c r="C205" s="17"/>
      <c r="D205" s="21"/>
      <c r="E205" s="5" t="s">
        <v>19</v>
      </c>
      <c r="F205" s="25" t="str">
        <f t="shared" si="68"/>
        <v/>
      </c>
      <c r="G205" s="26" t="str">
        <f t="shared" si="69"/>
        <v/>
      </c>
      <c r="H205" s="11"/>
      <c r="I205" s="31" t="str">
        <f t="shared" si="70"/>
        <v>○</v>
      </c>
      <c r="J205" s="32" t="str">
        <f t="shared" si="71"/>
        <v>○</v>
      </c>
      <c r="K205" s="33" t="str">
        <f t="shared" si="72"/>
        <v>○</v>
      </c>
      <c r="L205" s="33" t="str">
        <f t="shared" si="73"/>
        <v>12桁不足しています。調整してください。</v>
      </c>
      <c r="M205" s="33" t="str">
        <f t="shared" si="89"/>
        <v>×</v>
      </c>
      <c r="N205" s="34"/>
      <c r="O205" s="35" t="e">
        <f t="shared" si="74"/>
        <v>#VALUE!</v>
      </c>
      <c r="P205" s="35" t="e">
        <f t="shared" si="75"/>
        <v>#VALUE!</v>
      </c>
      <c r="Q205" s="35" t="e">
        <f t="shared" si="76"/>
        <v>#VALUE!</v>
      </c>
      <c r="R205" s="35" t="e">
        <f t="shared" si="77"/>
        <v>#VALUE!</v>
      </c>
      <c r="S205" s="35" t="e">
        <f t="shared" si="78"/>
        <v>#VALUE!</v>
      </c>
      <c r="T205" s="35" t="e">
        <f t="shared" si="79"/>
        <v>#VALUE!</v>
      </c>
      <c r="U205" s="35" t="e">
        <f t="shared" si="80"/>
        <v>#VALUE!</v>
      </c>
      <c r="V205" s="35" t="e">
        <f t="shared" si="81"/>
        <v>#VALUE!</v>
      </c>
      <c r="W205" s="35" t="e">
        <f t="shared" si="82"/>
        <v>#VALUE!</v>
      </c>
      <c r="X205" s="35" t="e">
        <f t="shared" si="83"/>
        <v>#VALUE!</v>
      </c>
      <c r="Y205" s="35" t="e">
        <f t="shared" si="84"/>
        <v>#VALUE!</v>
      </c>
      <c r="Z205" s="34" t="e">
        <f t="shared" si="85"/>
        <v>#VALUE!</v>
      </c>
      <c r="AA205" s="34" t="e">
        <f t="shared" si="86"/>
        <v>#VALUE!</v>
      </c>
      <c r="AB205" s="35" t="e">
        <f t="shared" si="87"/>
        <v>#VALUE!</v>
      </c>
      <c r="AC205" s="36" t="e">
        <f t="shared" si="88"/>
        <v>#VALUE!</v>
      </c>
    </row>
    <row r="206" spans="2:29" ht="24.95" customHeight="1" x14ac:dyDescent="0.35">
      <c r="B206" s="16"/>
      <c r="C206" s="17"/>
      <c r="D206" s="21"/>
      <c r="E206" s="5" t="s">
        <v>19</v>
      </c>
      <c r="F206" s="25" t="str">
        <f t="shared" si="68"/>
        <v/>
      </c>
      <c r="G206" s="26" t="str">
        <f t="shared" si="69"/>
        <v/>
      </c>
      <c r="H206" s="11"/>
      <c r="I206" s="31" t="str">
        <f t="shared" si="70"/>
        <v>○</v>
      </c>
      <c r="J206" s="32" t="str">
        <f t="shared" si="71"/>
        <v>○</v>
      </c>
      <c r="K206" s="33" t="str">
        <f t="shared" si="72"/>
        <v>○</v>
      </c>
      <c r="L206" s="33" t="str">
        <f t="shared" si="73"/>
        <v>12桁不足しています。調整してください。</v>
      </c>
      <c r="M206" s="33" t="str">
        <f t="shared" si="89"/>
        <v>×</v>
      </c>
      <c r="N206" s="34"/>
      <c r="O206" s="35" t="e">
        <f t="shared" si="74"/>
        <v>#VALUE!</v>
      </c>
      <c r="P206" s="35" t="e">
        <f t="shared" si="75"/>
        <v>#VALUE!</v>
      </c>
      <c r="Q206" s="35" t="e">
        <f t="shared" si="76"/>
        <v>#VALUE!</v>
      </c>
      <c r="R206" s="35" t="e">
        <f t="shared" si="77"/>
        <v>#VALUE!</v>
      </c>
      <c r="S206" s="35" t="e">
        <f t="shared" si="78"/>
        <v>#VALUE!</v>
      </c>
      <c r="T206" s="35" t="e">
        <f t="shared" si="79"/>
        <v>#VALUE!</v>
      </c>
      <c r="U206" s="35" t="e">
        <f t="shared" si="80"/>
        <v>#VALUE!</v>
      </c>
      <c r="V206" s="35" t="e">
        <f t="shared" si="81"/>
        <v>#VALUE!</v>
      </c>
      <c r="W206" s="35" t="e">
        <f t="shared" si="82"/>
        <v>#VALUE!</v>
      </c>
      <c r="X206" s="35" t="e">
        <f t="shared" si="83"/>
        <v>#VALUE!</v>
      </c>
      <c r="Y206" s="35" t="e">
        <f t="shared" si="84"/>
        <v>#VALUE!</v>
      </c>
      <c r="Z206" s="34" t="e">
        <f t="shared" si="85"/>
        <v>#VALUE!</v>
      </c>
      <c r="AA206" s="34" t="e">
        <f t="shared" si="86"/>
        <v>#VALUE!</v>
      </c>
      <c r="AB206" s="35" t="e">
        <f t="shared" si="87"/>
        <v>#VALUE!</v>
      </c>
      <c r="AC206" s="36" t="e">
        <f t="shared" si="88"/>
        <v>#VALUE!</v>
      </c>
    </row>
    <row r="207" spans="2:29" ht="24.95" customHeight="1" x14ac:dyDescent="0.35">
      <c r="B207" s="16"/>
      <c r="C207" s="17"/>
      <c r="D207" s="21"/>
      <c r="E207" s="5" t="s">
        <v>19</v>
      </c>
      <c r="F207" s="25" t="str">
        <f t="shared" si="68"/>
        <v/>
      </c>
      <c r="G207" s="26" t="str">
        <f t="shared" si="69"/>
        <v/>
      </c>
      <c r="H207" s="11"/>
      <c r="I207" s="31" t="str">
        <f t="shared" si="70"/>
        <v>○</v>
      </c>
      <c r="J207" s="32" t="str">
        <f t="shared" si="71"/>
        <v>○</v>
      </c>
      <c r="K207" s="33" t="str">
        <f t="shared" si="72"/>
        <v>○</v>
      </c>
      <c r="L207" s="33" t="str">
        <f t="shared" si="73"/>
        <v>12桁不足しています。調整してください。</v>
      </c>
      <c r="M207" s="33" t="str">
        <f t="shared" si="89"/>
        <v>×</v>
      </c>
      <c r="N207" s="34"/>
      <c r="O207" s="35" t="e">
        <f t="shared" si="74"/>
        <v>#VALUE!</v>
      </c>
      <c r="P207" s="35" t="e">
        <f t="shared" si="75"/>
        <v>#VALUE!</v>
      </c>
      <c r="Q207" s="35" t="e">
        <f t="shared" si="76"/>
        <v>#VALUE!</v>
      </c>
      <c r="R207" s="35" t="e">
        <f t="shared" si="77"/>
        <v>#VALUE!</v>
      </c>
      <c r="S207" s="35" t="e">
        <f t="shared" si="78"/>
        <v>#VALUE!</v>
      </c>
      <c r="T207" s="35" t="e">
        <f t="shared" si="79"/>
        <v>#VALUE!</v>
      </c>
      <c r="U207" s="35" t="e">
        <f t="shared" si="80"/>
        <v>#VALUE!</v>
      </c>
      <c r="V207" s="35" t="e">
        <f t="shared" si="81"/>
        <v>#VALUE!</v>
      </c>
      <c r="W207" s="35" t="e">
        <f t="shared" si="82"/>
        <v>#VALUE!</v>
      </c>
      <c r="X207" s="35" t="e">
        <f t="shared" si="83"/>
        <v>#VALUE!</v>
      </c>
      <c r="Y207" s="35" t="e">
        <f t="shared" si="84"/>
        <v>#VALUE!</v>
      </c>
      <c r="Z207" s="34" t="e">
        <f t="shared" si="85"/>
        <v>#VALUE!</v>
      </c>
      <c r="AA207" s="34" t="e">
        <f t="shared" si="86"/>
        <v>#VALUE!</v>
      </c>
      <c r="AB207" s="35" t="e">
        <f t="shared" si="87"/>
        <v>#VALUE!</v>
      </c>
      <c r="AC207" s="36" t="e">
        <f t="shared" si="88"/>
        <v>#VALUE!</v>
      </c>
    </row>
    <row r="208" spans="2:29" ht="24.95" customHeight="1" x14ac:dyDescent="0.35">
      <c r="B208" s="16"/>
      <c r="C208" s="17"/>
      <c r="D208" s="21"/>
      <c r="E208" s="5" t="s">
        <v>19</v>
      </c>
      <c r="F208" s="25" t="str">
        <f t="shared" si="68"/>
        <v/>
      </c>
      <c r="G208" s="26" t="str">
        <f t="shared" si="69"/>
        <v/>
      </c>
      <c r="H208" s="11"/>
      <c r="I208" s="31" t="str">
        <f t="shared" si="70"/>
        <v>○</v>
      </c>
      <c r="J208" s="32" t="str">
        <f t="shared" si="71"/>
        <v>○</v>
      </c>
      <c r="K208" s="33" t="str">
        <f t="shared" si="72"/>
        <v>○</v>
      </c>
      <c r="L208" s="33" t="str">
        <f t="shared" si="73"/>
        <v>12桁不足しています。調整してください。</v>
      </c>
      <c r="M208" s="33" t="str">
        <f t="shared" si="89"/>
        <v>×</v>
      </c>
      <c r="N208" s="34"/>
      <c r="O208" s="35" t="e">
        <f t="shared" si="74"/>
        <v>#VALUE!</v>
      </c>
      <c r="P208" s="35" t="e">
        <f t="shared" si="75"/>
        <v>#VALUE!</v>
      </c>
      <c r="Q208" s="35" t="e">
        <f t="shared" si="76"/>
        <v>#VALUE!</v>
      </c>
      <c r="R208" s="35" t="e">
        <f t="shared" si="77"/>
        <v>#VALUE!</v>
      </c>
      <c r="S208" s="35" t="e">
        <f t="shared" si="78"/>
        <v>#VALUE!</v>
      </c>
      <c r="T208" s="35" t="e">
        <f t="shared" si="79"/>
        <v>#VALUE!</v>
      </c>
      <c r="U208" s="35" t="e">
        <f t="shared" si="80"/>
        <v>#VALUE!</v>
      </c>
      <c r="V208" s="35" t="e">
        <f t="shared" si="81"/>
        <v>#VALUE!</v>
      </c>
      <c r="W208" s="35" t="e">
        <f t="shared" si="82"/>
        <v>#VALUE!</v>
      </c>
      <c r="X208" s="35" t="e">
        <f t="shared" si="83"/>
        <v>#VALUE!</v>
      </c>
      <c r="Y208" s="35" t="e">
        <f t="shared" si="84"/>
        <v>#VALUE!</v>
      </c>
      <c r="Z208" s="34" t="e">
        <f t="shared" si="85"/>
        <v>#VALUE!</v>
      </c>
      <c r="AA208" s="34" t="e">
        <f t="shared" si="86"/>
        <v>#VALUE!</v>
      </c>
      <c r="AB208" s="35" t="e">
        <f t="shared" si="87"/>
        <v>#VALUE!</v>
      </c>
      <c r="AC208" s="36" t="e">
        <f t="shared" si="88"/>
        <v>#VALUE!</v>
      </c>
    </row>
    <row r="209" spans="2:29" ht="24.95" customHeight="1" x14ac:dyDescent="0.35">
      <c r="B209" s="16"/>
      <c r="C209" s="17"/>
      <c r="D209" s="21"/>
      <c r="E209" s="5" t="s">
        <v>19</v>
      </c>
      <c r="F209" s="25" t="str">
        <f t="shared" si="68"/>
        <v/>
      </c>
      <c r="G209" s="26" t="str">
        <f t="shared" si="69"/>
        <v/>
      </c>
      <c r="H209" s="11"/>
      <c r="I209" s="31" t="str">
        <f t="shared" si="70"/>
        <v>○</v>
      </c>
      <c r="J209" s="32" t="str">
        <f t="shared" si="71"/>
        <v>○</v>
      </c>
      <c r="K209" s="33" t="str">
        <f t="shared" si="72"/>
        <v>○</v>
      </c>
      <c r="L209" s="33" t="str">
        <f t="shared" si="73"/>
        <v>12桁不足しています。調整してください。</v>
      </c>
      <c r="M209" s="33" t="str">
        <f t="shared" si="89"/>
        <v>×</v>
      </c>
      <c r="N209" s="34"/>
      <c r="O209" s="35" t="e">
        <f t="shared" si="74"/>
        <v>#VALUE!</v>
      </c>
      <c r="P209" s="35" t="e">
        <f t="shared" si="75"/>
        <v>#VALUE!</v>
      </c>
      <c r="Q209" s="35" t="e">
        <f t="shared" si="76"/>
        <v>#VALUE!</v>
      </c>
      <c r="R209" s="35" t="e">
        <f t="shared" si="77"/>
        <v>#VALUE!</v>
      </c>
      <c r="S209" s="35" t="e">
        <f t="shared" si="78"/>
        <v>#VALUE!</v>
      </c>
      <c r="T209" s="35" t="e">
        <f t="shared" si="79"/>
        <v>#VALUE!</v>
      </c>
      <c r="U209" s="35" t="e">
        <f t="shared" si="80"/>
        <v>#VALUE!</v>
      </c>
      <c r="V209" s="35" t="e">
        <f t="shared" si="81"/>
        <v>#VALUE!</v>
      </c>
      <c r="W209" s="35" t="e">
        <f t="shared" si="82"/>
        <v>#VALUE!</v>
      </c>
      <c r="X209" s="35" t="e">
        <f t="shared" si="83"/>
        <v>#VALUE!</v>
      </c>
      <c r="Y209" s="35" t="e">
        <f t="shared" si="84"/>
        <v>#VALUE!</v>
      </c>
      <c r="Z209" s="34" t="e">
        <f t="shared" si="85"/>
        <v>#VALUE!</v>
      </c>
      <c r="AA209" s="34" t="e">
        <f t="shared" si="86"/>
        <v>#VALUE!</v>
      </c>
      <c r="AB209" s="35" t="e">
        <f t="shared" si="87"/>
        <v>#VALUE!</v>
      </c>
      <c r="AC209" s="36" t="e">
        <f t="shared" si="88"/>
        <v>#VALUE!</v>
      </c>
    </row>
    <row r="210" spans="2:29" ht="24.95" customHeight="1" x14ac:dyDescent="0.35">
      <c r="B210" s="16"/>
      <c r="C210" s="17"/>
      <c r="D210" s="21"/>
      <c r="E210" s="5" t="s">
        <v>19</v>
      </c>
      <c r="F210" s="25" t="str">
        <f t="shared" si="68"/>
        <v/>
      </c>
      <c r="G210" s="26" t="str">
        <f t="shared" si="69"/>
        <v/>
      </c>
      <c r="H210" s="11"/>
      <c r="I210" s="31" t="str">
        <f t="shared" si="70"/>
        <v>○</v>
      </c>
      <c r="J210" s="32" t="str">
        <f t="shared" si="71"/>
        <v>○</v>
      </c>
      <c r="K210" s="33" t="str">
        <f t="shared" si="72"/>
        <v>○</v>
      </c>
      <c r="L210" s="33" t="str">
        <f t="shared" si="73"/>
        <v>12桁不足しています。調整してください。</v>
      </c>
      <c r="M210" s="33" t="str">
        <f t="shared" si="89"/>
        <v>×</v>
      </c>
      <c r="N210" s="34"/>
      <c r="O210" s="35" t="e">
        <f t="shared" si="74"/>
        <v>#VALUE!</v>
      </c>
      <c r="P210" s="35" t="e">
        <f t="shared" si="75"/>
        <v>#VALUE!</v>
      </c>
      <c r="Q210" s="35" t="e">
        <f t="shared" si="76"/>
        <v>#VALUE!</v>
      </c>
      <c r="R210" s="35" t="e">
        <f t="shared" si="77"/>
        <v>#VALUE!</v>
      </c>
      <c r="S210" s="35" t="e">
        <f t="shared" si="78"/>
        <v>#VALUE!</v>
      </c>
      <c r="T210" s="35" t="e">
        <f t="shared" si="79"/>
        <v>#VALUE!</v>
      </c>
      <c r="U210" s="35" t="e">
        <f t="shared" si="80"/>
        <v>#VALUE!</v>
      </c>
      <c r="V210" s="35" t="e">
        <f t="shared" si="81"/>
        <v>#VALUE!</v>
      </c>
      <c r="W210" s="35" t="e">
        <f t="shared" si="82"/>
        <v>#VALUE!</v>
      </c>
      <c r="X210" s="35" t="e">
        <f t="shared" si="83"/>
        <v>#VALUE!</v>
      </c>
      <c r="Y210" s="35" t="e">
        <f t="shared" si="84"/>
        <v>#VALUE!</v>
      </c>
      <c r="Z210" s="34" t="e">
        <f t="shared" si="85"/>
        <v>#VALUE!</v>
      </c>
      <c r="AA210" s="34" t="e">
        <f t="shared" si="86"/>
        <v>#VALUE!</v>
      </c>
      <c r="AB210" s="35" t="e">
        <f t="shared" si="87"/>
        <v>#VALUE!</v>
      </c>
      <c r="AC210" s="36" t="e">
        <f t="shared" si="88"/>
        <v>#VALUE!</v>
      </c>
    </row>
    <row r="211" spans="2:29" ht="24.95" customHeight="1" x14ac:dyDescent="0.35">
      <c r="B211" s="16"/>
      <c r="C211" s="17"/>
      <c r="D211" s="21"/>
      <c r="E211" s="5" t="s">
        <v>19</v>
      </c>
      <c r="F211" s="25" t="str">
        <f t="shared" si="68"/>
        <v/>
      </c>
      <c r="G211" s="26" t="str">
        <f t="shared" si="69"/>
        <v/>
      </c>
      <c r="H211" s="11"/>
      <c r="I211" s="31" t="str">
        <f t="shared" si="70"/>
        <v>○</v>
      </c>
      <c r="J211" s="32" t="str">
        <f t="shared" si="71"/>
        <v>○</v>
      </c>
      <c r="K211" s="33" t="str">
        <f t="shared" si="72"/>
        <v>○</v>
      </c>
      <c r="L211" s="33" t="str">
        <f t="shared" si="73"/>
        <v>12桁不足しています。調整してください。</v>
      </c>
      <c r="M211" s="33" t="str">
        <f t="shared" si="89"/>
        <v>×</v>
      </c>
      <c r="N211" s="34"/>
      <c r="O211" s="35" t="e">
        <f t="shared" si="74"/>
        <v>#VALUE!</v>
      </c>
      <c r="P211" s="35" t="e">
        <f t="shared" si="75"/>
        <v>#VALUE!</v>
      </c>
      <c r="Q211" s="35" t="e">
        <f t="shared" si="76"/>
        <v>#VALUE!</v>
      </c>
      <c r="R211" s="35" t="e">
        <f t="shared" si="77"/>
        <v>#VALUE!</v>
      </c>
      <c r="S211" s="35" t="e">
        <f t="shared" si="78"/>
        <v>#VALUE!</v>
      </c>
      <c r="T211" s="35" t="e">
        <f t="shared" si="79"/>
        <v>#VALUE!</v>
      </c>
      <c r="U211" s="35" t="e">
        <f t="shared" si="80"/>
        <v>#VALUE!</v>
      </c>
      <c r="V211" s="35" t="e">
        <f t="shared" si="81"/>
        <v>#VALUE!</v>
      </c>
      <c r="W211" s="35" t="e">
        <f t="shared" si="82"/>
        <v>#VALUE!</v>
      </c>
      <c r="X211" s="35" t="e">
        <f t="shared" si="83"/>
        <v>#VALUE!</v>
      </c>
      <c r="Y211" s="35" t="e">
        <f t="shared" si="84"/>
        <v>#VALUE!</v>
      </c>
      <c r="Z211" s="34" t="e">
        <f t="shared" si="85"/>
        <v>#VALUE!</v>
      </c>
      <c r="AA211" s="34" t="e">
        <f t="shared" si="86"/>
        <v>#VALUE!</v>
      </c>
      <c r="AB211" s="35" t="e">
        <f t="shared" si="87"/>
        <v>#VALUE!</v>
      </c>
      <c r="AC211" s="36" t="e">
        <f t="shared" si="88"/>
        <v>#VALUE!</v>
      </c>
    </row>
    <row r="212" spans="2:29" ht="24.95" customHeight="1" x14ac:dyDescent="0.35">
      <c r="B212" s="16"/>
      <c r="C212" s="17"/>
      <c r="D212" s="21"/>
      <c r="E212" s="5" t="s">
        <v>19</v>
      </c>
      <c r="F212" s="25" t="str">
        <f t="shared" si="68"/>
        <v/>
      </c>
      <c r="G212" s="26" t="str">
        <f t="shared" si="69"/>
        <v/>
      </c>
      <c r="H212" s="11"/>
      <c r="I212" s="31" t="str">
        <f t="shared" si="70"/>
        <v>○</v>
      </c>
      <c r="J212" s="32" t="str">
        <f t="shared" si="71"/>
        <v>○</v>
      </c>
      <c r="K212" s="33" t="str">
        <f t="shared" si="72"/>
        <v>○</v>
      </c>
      <c r="L212" s="33" t="str">
        <f t="shared" si="73"/>
        <v>12桁不足しています。調整してください。</v>
      </c>
      <c r="M212" s="33" t="str">
        <f t="shared" si="89"/>
        <v>×</v>
      </c>
      <c r="N212" s="34"/>
      <c r="O212" s="35" t="e">
        <f t="shared" si="74"/>
        <v>#VALUE!</v>
      </c>
      <c r="P212" s="35" t="e">
        <f t="shared" si="75"/>
        <v>#VALUE!</v>
      </c>
      <c r="Q212" s="35" t="e">
        <f t="shared" si="76"/>
        <v>#VALUE!</v>
      </c>
      <c r="R212" s="35" t="e">
        <f t="shared" si="77"/>
        <v>#VALUE!</v>
      </c>
      <c r="S212" s="35" t="e">
        <f t="shared" si="78"/>
        <v>#VALUE!</v>
      </c>
      <c r="T212" s="35" t="e">
        <f t="shared" si="79"/>
        <v>#VALUE!</v>
      </c>
      <c r="U212" s="35" t="e">
        <f t="shared" si="80"/>
        <v>#VALUE!</v>
      </c>
      <c r="V212" s="35" t="e">
        <f t="shared" si="81"/>
        <v>#VALUE!</v>
      </c>
      <c r="W212" s="35" t="e">
        <f t="shared" si="82"/>
        <v>#VALUE!</v>
      </c>
      <c r="X212" s="35" t="e">
        <f t="shared" si="83"/>
        <v>#VALUE!</v>
      </c>
      <c r="Y212" s="35" t="e">
        <f t="shared" si="84"/>
        <v>#VALUE!</v>
      </c>
      <c r="Z212" s="34" t="e">
        <f t="shared" si="85"/>
        <v>#VALUE!</v>
      </c>
      <c r="AA212" s="34" t="e">
        <f t="shared" si="86"/>
        <v>#VALUE!</v>
      </c>
      <c r="AB212" s="35" t="e">
        <f t="shared" si="87"/>
        <v>#VALUE!</v>
      </c>
      <c r="AC212" s="36" t="e">
        <f t="shared" si="88"/>
        <v>#VALUE!</v>
      </c>
    </row>
    <row r="213" spans="2:29" ht="24.95" customHeight="1" x14ac:dyDescent="0.35">
      <c r="B213" s="16"/>
      <c r="C213" s="17"/>
      <c r="D213" s="21"/>
      <c r="E213" s="5" t="s">
        <v>19</v>
      </c>
      <c r="F213" s="25" t="str">
        <f t="shared" si="68"/>
        <v/>
      </c>
      <c r="G213" s="26" t="str">
        <f t="shared" si="69"/>
        <v/>
      </c>
      <c r="H213" s="11"/>
      <c r="I213" s="31" t="str">
        <f t="shared" si="70"/>
        <v>○</v>
      </c>
      <c r="J213" s="32" t="str">
        <f t="shared" si="71"/>
        <v>○</v>
      </c>
      <c r="K213" s="33" t="str">
        <f t="shared" si="72"/>
        <v>○</v>
      </c>
      <c r="L213" s="33" t="str">
        <f t="shared" si="73"/>
        <v>12桁不足しています。調整してください。</v>
      </c>
      <c r="M213" s="33" t="str">
        <f t="shared" si="89"/>
        <v>×</v>
      </c>
      <c r="N213" s="34"/>
      <c r="O213" s="35" t="e">
        <f t="shared" si="74"/>
        <v>#VALUE!</v>
      </c>
      <c r="P213" s="35" t="e">
        <f t="shared" si="75"/>
        <v>#VALUE!</v>
      </c>
      <c r="Q213" s="35" t="e">
        <f t="shared" si="76"/>
        <v>#VALUE!</v>
      </c>
      <c r="R213" s="35" t="e">
        <f t="shared" si="77"/>
        <v>#VALUE!</v>
      </c>
      <c r="S213" s="35" t="e">
        <f t="shared" si="78"/>
        <v>#VALUE!</v>
      </c>
      <c r="T213" s="35" t="e">
        <f t="shared" si="79"/>
        <v>#VALUE!</v>
      </c>
      <c r="U213" s="35" t="e">
        <f t="shared" si="80"/>
        <v>#VALUE!</v>
      </c>
      <c r="V213" s="35" t="e">
        <f t="shared" si="81"/>
        <v>#VALUE!</v>
      </c>
      <c r="W213" s="35" t="e">
        <f t="shared" si="82"/>
        <v>#VALUE!</v>
      </c>
      <c r="X213" s="35" t="e">
        <f t="shared" si="83"/>
        <v>#VALUE!</v>
      </c>
      <c r="Y213" s="35" t="e">
        <f t="shared" si="84"/>
        <v>#VALUE!</v>
      </c>
      <c r="Z213" s="34" t="e">
        <f t="shared" si="85"/>
        <v>#VALUE!</v>
      </c>
      <c r="AA213" s="34" t="e">
        <f t="shared" si="86"/>
        <v>#VALUE!</v>
      </c>
      <c r="AB213" s="35" t="e">
        <f t="shared" si="87"/>
        <v>#VALUE!</v>
      </c>
      <c r="AC213" s="36" t="e">
        <f t="shared" si="88"/>
        <v>#VALUE!</v>
      </c>
    </row>
    <row r="214" spans="2:29" ht="24.95" customHeight="1" x14ac:dyDescent="0.35">
      <c r="B214" s="16"/>
      <c r="C214" s="17"/>
      <c r="D214" s="21"/>
      <c r="E214" s="5" t="s">
        <v>19</v>
      </c>
      <c r="F214" s="25" t="str">
        <f t="shared" si="68"/>
        <v/>
      </c>
      <c r="G214" s="26" t="str">
        <f t="shared" si="69"/>
        <v/>
      </c>
      <c r="H214" s="11"/>
      <c r="I214" s="31" t="str">
        <f t="shared" si="70"/>
        <v>○</v>
      </c>
      <c r="J214" s="32" t="str">
        <f t="shared" si="71"/>
        <v>○</v>
      </c>
      <c r="K214" s="33" t="str">
        <f t="shared" si="72"/>
        <v>○</v>
      </c>
      <c r="L214" s="33" t="str">
        <f t="shared" si="73"/>
        <v>12桁不足しています。調整してください。</v>
      </c>
      <c r="M214" s="33" t="str">
        <f t="shared" si="89"/>
        <v>×</v>
      </c>
      <c r="N214" s="34"/>
      <c r="O214" s="35" t="e">
        <f t="shared" si="74"/>
        <v>#VALUE!</v>
      </c>
      <c r="P214" s="35" t="e">
        <f t="shared" si="75"/>
        <v>#VALUE!</v>
      </c>
      <c r="Q214" s="35" t="e">
        <f t="shared" si="76"/>
        <v>#VALUE!</v>
      </c>
      <c r="R214" s="35" t="e">
        <f t="shared" si="77"/>
        <v>#VALUE!</v>
      </c>
      <c r="S214" s="35" t="e">
        <f t="shared" si="78"/>
        <v>#VALUE!</v>
      </c>
      <c r="T214" s="35" t="e">
        <f t="shared" si="79"/>
        <v>#VALUE!</v>
      </c>
      <c r="U214" s="35" t="e">
        <f t="shared" si="80"/>
        <v>#VALUE!</v>
      </c>
      <c r="V214" s="35" t="e">
        <f t="shared" si="81"/>
        <v>#VALUE!</v>
      </c>
      <c r="W214" s="35" t="e">
        <f t="shared" si="82"/>
        <v>#VALUE!</v>
      </c>
      <c r="X214" s="35" t="e">
        <f t="shared" si="83"/>
        <v>#VALUE!</v>
      </c>
      <c r="Y214" s="35" t="e">
        <f t="shared" si="84"/>
        <v>#VALUE!</v>
      </c>
      <c r="Z214" s="34" t="e">
        <f t="shared" si="85"/>
        <v>#VALUE!</v>
      </c>
      <c r="AA214" s="34" t="e">
        <f t="shared" si="86"/>
        <v>#VALUE!</v>
      </c>
      <c r="AB214" s="35" t="e">
        <f t="shared" si="87"/>
        <v>#VALUE!</v>
      </c>
      <c r="AC214" s="36" t="e">
        <f t="shared" si="88"/>
        <v>#VALUE!</v>
      </c>
    </row>
    <row r="215" spans="2:29" ht="24.95" customHeight="1" x14ac:dyDescent="0.35">
      <c r="B215" s="16"/>
      <c r="C215" s="17"/>
      <c r="D215" s="21"/>
      <c r="E215" s="5" t="s">
        <v>19</v>
      </c>
      <c r="F215" s="25" t="str">
        <f t="shared" si="68"/>
        <v/>
      </c>
      <c r="G215" s="26" t="str">
        <f t="shared" si="69"/>
        <v/>
      </c>
      <c r="H215" s="11"/>
      <c r="I215" s="31" t="str">
        <f t="shared" si="70"/>
        <v>○</v>
      </c>
      <c r="J215" s="32" t="str">
        <f t="shared" si="71"/>
        <v>○</v>
      </c>
      <c r="K215" s="33" t="str">
        <f t="shared" si="72"/>
        <v>○</v>
      </c>
      <c r="L215" s="33" t="str">
        <f t="shared" si="73"/>
        <v>12桁不足しています。調整してください。</v>
      </c>
      <c r="M215" s="33" t="str">
        <f t="shared" si="89"/>
        <v>×</v>
      </c>
      <c r="N215" s="34"/>
      <c r="O215" s="35" t="e">
        <f t="shared" si="74"/>
        <v>#VALUE!</v>
      </c>
      <c r="P215" s="35" t="e">
        <f t="shared" si="75"/>
        <v>#VALUE!</v>
      </c>
      <c r="Q215" s="35" t="e">
        <f t="shared" si="76"/>
        <v>#VALUE!</v>
      </c>
      <c r="R215" s="35" t="e">
        <f t="shared" si="77"/>
        <v>#VALUE!</v>
      </c>
      <c r="S215" s="35" t="e">
        <f t="shared" si="78"/>
        <v>#VALUE!</v>
      </c>
      <c r="T215" s="35" t="e">
        <f t="shared" si="79"/>
        <v>#VALUE!</v>
      </c>
      <c r="U215" s="35" t="e">
        <f t="shared" si="80"/>
        <v>#VALUE!</v>
      </c>
      <c r="V215" s="35" t="e">
        <f t="shared" si="81"/>
        <v>#VALUE!</v>
      </c>
      <c r="W215" s="35" t="e">
        <f t="shared" si="82"/>
        <v>#VALUE!</v>
      </c>
      <c r="X215" s="35" t="e">
        <f t="shared" si="83"/>
        <v>#VALUE!</v>
      </c>
      <c r="Y215" s="35" t="e">
        <f t="shared" si="84"/>
        <v>#VALUE!</v>
      </c>
      <c r="Z215" s="34" t="e">
        <f t="shared" si="85"/>
        <v>#VALUE!</v>
      </c>
      <c r="AA215" s="34" t="e">
        <f t="shared" si="86"/>
        <v>#VALUE!</v>
      </c>
      <c r="AB215" s="35" t="e">
        <f t="shared" si="87"/>
        <v>#VALUE!</v>
      </c>
      <c r="AC215" s="36" t="e">
        <f t="shared" si="88"/>
        <v>#VALUE!</v>
      </c>
    </row>
    <row r="216" spans="2:29" ht="24.95" customHeight="1" x14ac:dyDescent="0.35">
      <c r="B216" s="16"/>
      <c r="C216" s="17"/>
      <c r="D216" s="21"/>
      <c r="E216" s="5" t="s">
        <v>19</v>
      </c>
      <c r="F216" s="25" t="str">
        <f t="shared" si="68"/>
        <v/>
      </c>
      <c r="G216" s="26" t="str">
        <f t="shared" si="69"/>
        <v/>
      </c>
      <c r="H216" s="11"/>
      <c r="I216" s="31" t="str">
        <f t="shared" si="70"/>
        <v>○</v>
      </c>
      <c r="J216" s="32" t="str">
        <f t="shared" si="71"/>
        <v>○</v>
      </c>
      <c r="K216" s="33" t="str">
        <f t="shared" si="72"/>
        <v>○</v>
      </c>
      <c r="L216" s="33" t="str">
        <f t="shared" si="73"/>
        <v>12桁不足しています。調整してください。</v>
      </c>
      <c r="M216" s="33" t="str">
        <f t="shared" si="89"/>
        <v>×</v>
      </c>
      <c r="N216" s="34"/>
      <c r="O216" s="35" t="e">
        <f t="shared" si="74"/>
        <v>#VALUE!</v>
      </c>
      <c r="P216" s="35" t="e">
        <f t="shared" si="75"/>
        <v>#VALUE!</v>
      </c>
      <c r="Q216" s="35" t="e">
        <f t="shared" si="76"/>
        <v>#VALUE!</v>
      </c>
      <c r="R216" s="35" t="e">
        <f t="shared" si="77"/>
        <v>#VALUE!</v>
      </c>
      <c r="S216" s="35" t="e">
        <f t="shared" si="78"/>
        <v>#VALUE!</v>
      </c>
      <c r="T216" s="35" t="e">
        <f t="shared" si="79"/>
        <v>#VALUE!</v>
      </c>
      <c r="U216" s="35" t="e">
        <f t="shared" si="80"/>
        <v>#VALUE!</v>
      </c>
      <c r="V216" s="35" t="e">
        <f t="shared" si="81"/>
        <v>#VALUE!</v>
      </c>
      <c r="W216" s="35" t="e">
        <f t="shared" si="82"/>
        <v>#VALUE!</v>
      </c>
      <c r="X216" s="35" t="e">
        <f t="shared" si="83"/>
        <v>#VALUE!</v>
      </c>
      <c r="Y216" s="35" t="e">
        <f t="shared" si="84"/>
        <v>#VALUE!</v>
      </c>
      <c r="Z216" s="34" t="e">
        <f t="shared" si="85"/>
        <v>#VALUE!</v>
      </c>
      <c r="AA216" s="34" t="e">
        <f t="shared" si="86"/>
        <v>#VALUE!</v>
      </c>
      <c r="AB216" s="35" t="e">
        <f t="shared" si="87"/>
        <v>#VALUE!</v>
      </c>
      <c r="AC216" s="36" t="e">
        <f t="shared" si="88"/>
        <v>#VALUE!</v>
      </c>
    </row>
    <row r="217" spans="2:29" ht="24.95" customHeight="1" x14ac:dyDescent="0.35">
      <c r="B217" s="16"/>
      <c r="C217" s="17"/>
      <c r="D217" s="21"/>
      <c r="E217" s="5" t="s">
        <v>19</v>
      </c>
      <c r="F217" s="25" t="str">
        <f t="shared" si="68"/>
        <v/>
      </c>
      <c r="G217" s="26" t="str">
        <f t="shared" si="69"/>
        <v/>
      </c>
      <c r="H217" s="11"/>
      <c r="I217" s="31" t="str">
        <f t="shared" si="70"/>
        <v>○</v>
      </c>
      <c r="J217" s="32" t="str">
        <f t="shared" si="71"/>
        <v>○</v>
      </c>
      <c r="K217" s="33" t="str">
        <f t="shared" si="72"/>
        <v>○</v>
      </c>
      <c r="L217" s="33" t="str">
        <f t="shared" si="73"/>
        <v>12桁不足しています。調整してください。</v>
      </c>
      <c r="M217" s="33" t="str">
        <f t="shared" si="89"/>
        <v>×</v>
      </c>
      <c r="N217" s="34"/>
      <c r="O217" s="35" t="e">
        <f t="shared" si="74"/>
        <v>#VALUE!</v>
      </c>
      <c r="P217" s="35" t="e">
        <f t="shared" si="75"/>
        <v>#VALUE!</v>
      </c>
      <c r="Q217" s="35" t="e">
        <f t="shared" si="76"/>
        <v>#VALUE!</v>
      </c>
      <c r="R217" s="35" t="e">
        <f t="shared" si="77"/>
        <v>#VALUE!</v>
      </c>
      <c r="S217" s="35" t="e">
        <f t="shared" si="78"/>
        <v>#VALUE!</v>
      </c>
      <c r="T217" s="35" t="e">
        <f t="shared" si="79"/>
        <v>#VALUE!</v>
      </c>
      <c r="U217" s="35" t="e">
        <f t="shared" si="80"/>
        <v>#VALUE!</v>
      </c>
      <c r="V217" s="35" t="e">
        <f t="shared" si="81"/>
        <v>#VALUE!</v>
      </c>
      <c r="W217" s="35" t="e">
        <f t="shared" si="82"/>
        <v>#VALUE!</v>
      </c>
      <c r="X217" s="35" t="e">
        <f t="shared" si="83"/>
        <v>#VALUE!</v>
      </c>
      <c r="Y217" s="35" t="e">
        <f t="shared" si="84"/>
        <v>#VALUE!</v>
      </c>
      <c r="Z217" s="34" t="e">
        <f t="shared" si="85"/>
        <v>#VALUE!</v>
      </c>
      <c r="AA217" s="34" t="e">
        <f t="shared" si="86"/>
        <v>#VALUE!</v>
      </c>
      <c r="AB217" s="35" t="e">
        <f t="shared" si="87"/>
        <v>#VALUE!</v>
      </c>
      <c r="AC217" s="36" t="e">
        <f t="shared" si="88"/>
        <v>#VALUE!</v>
      </c>
    </row>
    <row r="218" spans="2:29" ht="24.95" customHeight="1" x14ac:dyDescent="0.35">
      <c r="B218" s="16"/>
      <c r="C218" s="17"/>
      <c r="D218" s="21"/>
      <c r="E218" s="5" t="s">
        <v>19</v>
      </c>
      <c r="F218" s="25" t="str">
        <f t="shared" si="68"/>
        <v/>
      </c>
      <c r="G218" s="26" t="str">
        <f t="shared" si="69"/>
        <v/>
      </c>
      <c r="H218" s="11"/>
      <c r="I218" s="31" t="str">
        <f t="shared" si="70"/>
        <v>○</v>
      </c>
      <c r="J218" s="32" t="str">
        <f t="shared" si="71"/>
        <v>○</v>
      </c>
      <c r="K218" s="33" t="str">
        <f t="shared" si="72"/>
        <v>○</v>
      </c>
      <c r="L218" s="33" t="str">
        <f t="shared" si="73"/>
        <v>12桁不足しています。調整してください。</v>
      </c>
      <c r="M218" s="33" t="str">
        <f t="shared" si="89"/>
        <v>×</v>
      </c>
      <c r="N218" s="34"/>
      <c r="O218" s="35" t="e">
        <f t="shared" si="74"/>
        <v>#VALUE!</v>
      </c>
      <c r="P218" s="35" t="e">
        <f t="shared" si="75"/>
        <v>#VALUE!</v>
      </c>
      <c r="Q218" s="35" t="e">
        <f t="shared" si="76"/>
        <v>#VALUE!</v>
      </c>
      <c r="R218" s="35" t="e">
        <f t="shared" si="77"/>
        <v>#VALUE!</v>
      </c>
      <c r="S218" s="35" t="e">
        <f t="shared" si="78"/>
        <v>#VALUE!</v>
      </c>
      <c r="T218" s="35" t="e">
        <f t="shared" si="79"/>
        <v>#VALUE!</v>
      </c>
      <c r="U218" s="35" t="e">
        <f t="shared" si="80"/>
        <v>#VALUE!</v>
      </c>
      <c r="V218" s="35" t="e">
        <f t="shared" si="81"/>
        <v>#VALUE!</v>
      </c>
      <c r="W218" s="35" t="e">
        <f t="shared" si="82"/>
        <v>#VALUE!</v>
      </c>
      <c r="X218" s="35" t="e">
        <f t="shared" si="83"/>
        <v>#VALUE!</v>
      </c>
      <c r="Y218" s="35" t="e">
        <f t="shared" si="84"/>
        <v>#VALUE!</v>
      </c>
      <c r="Z218" s="34" t="e">
        <f t="shared" si="85"/>
        <v>#VALUE!</v>
      </c>
      <c r="AA218" s="34" t="e">
        <f t="shared" si="86"/>
        <v>#VALUE!</v>
      </c>
      <c r="AB218" s="35" t="e">
        <f t="shared" si="87"/>
        <v>#VALUE!</v>
      </c>
      <c r="AC218" s="36" t="e">
        <f t="shared" si="88"/>
        <v>#VALUE!</v>
      </c>
    </row>
    <row r="219" spans="2:29" ht="24.95" customHeight="1" x14ac:dyDescent="0.35">
      <c r="B219" s="16"/>
      <c r="C219" s="17"/>
      <c r="D219" s="21"/>
      <c r="E219" s="5" t="s">
        <v>19</v>
      </c>
      <c r="F219" s="25" t="str">
        <f t="shared" si="68"/>
        <v/>
      </c>
      <c r="G219" s="26" t="str">
        <f t="shared" si="69"/>
        <v/>
      </c>
      <c r="H219" s="11"/>
      <c r="I219" s="31" t="str">
        <f t="shared" si="70"/>
        <v>○</v>
      </c>
      <c r="J219" s="32" t="str">
        <f t="shared" si="71"/>
        <v>○</v>
      </c>
      <c r="K219" s="33" t="str">
        <f t="shared" si="72"/>
        <v>○</v>
      </c>
      <c r="L219" s="33" t="str">
        <f t="shared" si="73"/>
        <v>12桁不足しています。調整してください。</v>
      </c>
      <c r="M219" s="33" t="str">
        <f t="shared" si="89"/>
        <v>×</v>
      </c>
      <c r="N219" s="34"/>
      <c r="O219" s="35" t="e">
        <f t="shared" si="74"/>
        <v>#VALUE!</v>
      </c>
      <c r="P219" s="35" t="e">
        <f t="shared" si="75"/>
        <v>#VALUE!</v>
      </c>
      <c r="Q219" s="35" t="e">
        <f t="shared" si="76"/>
        <v>#VALUE!</v>
      </c>
      <c r="R219" s="35" t="e">
        <f t="shared" si="77"/>
        <v>#VALUE!</v>
      </c>
      <c r="S219" s="35" t="e">
        <f t="shared" si="78"/>
        <v>#VALUE!</v>
      </c>
      <c r="T219" s="35" t="e">
        <f t="shared" si="79"/>
        <v>#VALUE!</v>
      </c>
      <c r="U219" s="35" t="e">
        <f t="shared" si="80"/>
        <v>#VALUE!</v>
      </c>
      <c r="V219" s="35" t="e">
        <f t="shared" si="81"/>
        <v>#VALUE!</v>
      </c>
      <c r="W219" s="35" t="e">
        <f t="shared" si="82"/>
        <v>#VALUE!</v>
      </c>
      <c r="X219" s="35" t="e">
        <f t="shared" si="83"/>
        <v>#VALUE!</v>
      </c>
      <c r="Y219" s="35" t="e">
        <f t="shared" si="84"/>
        <v>#VALUE!</v>
      </c>
      <c r="Z219" s="34" t="e">
        <f t="shared" si="85"/>
        <v>#VALUE!</v>
      </c>
      <c r="AA219" s="34" t="e">
        <f t="shared" si="86"/>
        <v>#VALUE!</v>
      </c>
      <c r="AB219" s="35" t="e">
        <f t="shared" si="87"/>
        <v>#VALUE!</v>
      </c>
      <c r="AC219" s="36" t="e">
        <f t="shared" si="88"/>
        <v>#VALUE!</v>
      </c>
    </row>
    <row r="220" spans="2:29" ht="24.95" customHeight="1" x14ac:dyDescent="0.35">
      <c r="B220" s="16"/>
      <c r="C220" s="17"/>
      <c r="D220" s="21"/>
      <c r="E220" s="5" t="s">
        <v>19</v>
      </c>
      <c r="F220" s="25" t="str">
        <f t="shared" si="68"/>
        <v/>
      </c>
      <c r="G220" s="26" t="str">
        <f t="shared" si="69"/>
        <v/>
      </c>
      <c r="H220" s="11"/>
      <c r="I220" s="31" t="str">
        <f t="shared" si="70"/>
        <v>○</v>
      </c>
      <c r="J220" s="32" t="str">
        <f t="shared" si="71"/>
        <v>○</v>
      </c>
      <c r="K220" s="33" t="str">
        <f t="shared" si="72"/>
        <v>○</v>
      </c>
      <c r="L220" s="33" t="str">
        <f t="shared" si="73"/>
        <v>12桁不足しています。調整してください。</v>
      </c>
      <c r="M220" s="33" t="str">
        <f t="shared" si="89"/>
        <v>×</v>
      </c>
      <c r="N220" s="34"/>
      <c r="O220" s="35" t="e">
        <f t="shared" si="74"/>
        <v>#VALUE!</v>
      </c>
      <c r="P220" s="35" t="e">
        <f t="shared" si="75"/>
        <v>#VALUE!</v>
      </c>
      <c r="Q220" s="35" t="e">
        <f t="shared" si="76"/>
        <v>#VALUE!</v>
      </c>
      <c r="R220" s="35" t="e">
        <f t="shared" si="77"/>
        <v>#VALUE!</v>
      </c>
      <c r="S220" s="35" t="e">
        <f t="shared" si="78"/>
        <v>#VALUE!</v>
      </c>
      <c r="T220" s="35" t="e">
        <f t="shared" si="79"/>
        <v>#VALUE!</v>
      </c>
      <c r="U220" s="35" t="e">
        <f t="shared" si="80"/>
        <v>#VALUE!</v>
      </c>
      <c r="V220" s="35" t="e">
        <f t="shared" si="81"/>
        <v>#VALUE!</v>
      </c>
      <c r="W220" s="35" t="e">
        <f t="shared" si="82"/>
        <v>#VALUE!</v>
      </c>
      <c r="X220" s="35" t="e">
        <f t="shared" si="83"/>
        <v>#VALUE!</v>
      </c>
      <c r="Y220" s="35" t="e">
        <f t="shared" si="84"/>
        <v>#VALUE!</v>
      </c>
      <c r="Z220" s="34" t="e">
        <f t="shared" si="85"/>
        <v>#VALUE!</v>
      </c>
      <c r="AA220" s="34" t="e">
        <f t="shared" si="86"/>
        <v>#VALUE!</v>
      </c>
      <c r="AB220" s="35" t="e">
        <f t="shared" si="87"/>
        <v>#VALUE!</v>
      </c>
      <c r="AC220" s="36" t="e">
        <f t="shared" si="88"/>
        <v>#VALUE!</v>
      </c>
    </row>
    <row r="221" spans="2:29" ht="24.95" customHeight="1" x14ac:dyDescent="0.35">
      <c r="B221" s="16"/>
      <c r="C221" s="17"/>
      <c r="D221" s="21"/>
      <c r="E221" s="5" t="s">
        <v>19</v>
      </c>
      <c r="F221" s="25" t="str">
        <f t="shared" si="68"/>
        <v/>
      </c>
      <c r="G221" s="26" t="str">
        <f t="shared" si="69"/>
        <v/>
      </c>
      <c r="H221" s="11"/>
      <c r="I221" s="31" t="str">
        <f t="shared" si="70"/>
        <v>○</v>
      </c>
      <c r="J221" s="32" t="str">
        <f t="shared" si="71"/>
        <v>○</v>
      </c>
      <c r="K221" s="33" t="str">
        <f t="shared" si="72"/>
        <v>○</v>
      </c>
      <c r="L221" s="33" t="str">
        <f t="shared" si="73"/>
        <v>12桁不足しています。調整してください。</v>
      </c>
      <c r="M221" s="33" t="str">
        <f t="shared" si="89"/>
        <v>×</v>
      </c>
      <c r="N221" s="34"/>
      <c r="O221" s="35" t="e">
        <f t="shared" si="74"/>
        <v>#VALUE!</v>
      </c>
      <c r="P221" s="35" t="e">
        <f t="shared" si="75"/>
        <v>#VALUE!</v>
      </c>
      <c r="Q221" s="35" t="e">
        <f t="shared" si="76"/>
        <v>#VALUE!</v>
      </c>
      <c r="R221" s="35" t="e">
        <f t="shared" si="77"/>
        <v>#VALUE!</v>
      </c>
      <c r="S221" s="35" t="e">
        <f t="shared" si="78"/>
        <v>#VALUE!</v>
      </c>
      <c r="T221" s="35" t="e">
        <f t="shared" si="79"/>
        <v>#VALUE!</v>
      </c>
      <c r="U221" s="35" t="e">
        <f t="shared" si="80"/>
        <v>#VALUE!</v>
      </c>
      <c r="V221" s="35" t="e">
        <f t="shared" si="81"/>
        <v>#VALUE!</v>
      </c>
      <c r="W221" s="35" t="e">
        <f t="shared" si="82"/>
        <v>#VALUE!</v>
      </c>
      <c r="X221" s="35" t="e">
        <f t="shared" si="83"/>
        <v>#VALUE!</v>
      </c>
      <c r="Y221" s="35" t="e">
        <f t="shared" si="84"/>
        <v>#VALUE!</v>
      </c>
      <c r="Z221" s="34" t="e">
        <f t="shared" si="85"/>
        <v>#VALUE!</v>
      </c>
      <c r="AA221" s="34" t="e">
        <f t="shared" si="86"/>
        <v>#VALUE!</v>
      </c>
      <c r="AB221" s="35" t="e">
        <f t="shared" si="87"/>
        <v>#VALUE!</v>
      </c>
      <c r="AC221" s="36" t="e">
        <f t="shared" si="88"/>
        <v>#VALUE!</v>
      </c>
    </row>
    <row r="222" spans="2:29" ht="24.95" customHeight="1" x14ac:dyDescent="0.35">
      <c r="B222" s="16"/>
      <c r="C222" s="17"/>
      <c r="D222" s="21"/>
      <c r="E222" s="5" t="s">
        <v>19</v>
      </c>
      <c r="F222" s="25" t="str">
        <f t="shared" si="68"/>
        <v/>
      </c>
      <c r="G222" s="26" t="str">
        <f t="shared" si="69"/>
        <v/>
      </c>
      <c r="H222" s="11"/>
      <c r="I222" s="31" t="str">
        <f t="shared" si="70"/>
        <v>○</v>
      </c>
      <c r="J222" s="32" t="str">
        <f t="shared" si="71"/>
        <v>○</v>
      </c>
      <c r="K222" s="33" t="str">
        <f t="shared" si="72"/>
        <v>○</v>
      </c>
      <c r="L222" s="33" t="str">
        <f t="shared" si="73"/>
        <v>12桁不足しています。調整してください。</v>
      </c>
      <c r="M222" s="33" t="str">
        <f t="shared" si="89"/>
        <v>×</v>
      </c>
      <c r="N222" s="34"/>
      <c r="O222" s="35" t="e">
        <f t="shared" si="74"/>
        <v>#VALUE!</v>
      </c>
      <c r="P222" s="35" t="e">
        <f t="shared" si="75"/>
        <v>#VALUE!</v>
      </c>
      <c r="Q222" s="35" t="e">
        <f t="shared" si="76"/>
        <v>#VALUE!</v>
      </c>
      <c r="R222" s="35" t="e">
        <f t="shared" si="77"/>
        <v>#VALUE!</v>
      </c>
      <c r="S222" s="35" t="e">
        <f t="shared" si="78"/>
        <v>#VALUE!</v>
      </c>
      <c r="T222" s="35" t="e">
        <f t="shared" si="79"/>
        <v>#VALUE!</v>
      </c>
      <c r="U222" s="35" t="e">
        <f t="shared" si="80"/>
        <v>#VALUE!</v>
      </c>
      <c r="V222" s="35" t="e">
        <f t="shared" si="81"/>
        <v>#VALUE!</v>
      </c>
      <c r="W222" s="35" t="e">
        <f t="shared" si="82"/>
        <v>#VALUE!</v>
      </c>
      <c r="X222" s="35" t="e">
        <f t="shared" si="83"/>
        <v>#VALUE!</v>
      </c>
      <c r="Y222" s="35" t="e">
        <f t="shared" si="84"/>
        <v>#VALUE!</v>
      </c>
      <c r="Z222" s="34" t="e">
        <f t="shared" si="85"/>
        <v>#VALUE!</v>
      </c>
      <c r="AA222" s="34" t="e">
        <f t="shared" si="86"/>
        <v>#VALUE!</v>
      </c>
      <c r="AB222" s="35" t="e">
        <f t="shared" si="87"/>
        <v>#VALUE!</v>
      </c>
      <c r="AC222" s="36" t="e">
        <f t="shared" si="88"/>
        <v>#VALUE!</v>
      </c>
    </row>
    <row r="223" spans="2:29" ht="24.95" customHeight="1" x14ac:dyDescent="0.35">
      <c r="B223" s="16"/>
      <c r="C223" s="17"/>
      <c r="D223" s="21"/>
      <c r="E223" s="5" t="s">
        <v>19</v>
      </c>
      <c r="F223" s="25" t="str">
        <f t="shared" si="68"/>
        <v/>
      </c>
      <c r="G223" s="26" t="str">
        <f t="shared" si="69"/>
        <v/>
      </c>
      <c r="H223" s="11"/>
      <c r="I223" s="31" t="str">
        <f t="shared" si="70"/>
        <v>○</v>
      </c>
      <c r="J223" s="32" t="str">
        <f t="shared" si="71"/>
        <v>○</v>
      </c>
      <c r="K223" s="33" t="str">
        <f t="shared" si="72"/>
        <v>○</v>
      </c>
      <c r="L223" s="33" t="str">
        <f t="shared" si="73"/>
        <v>12桁不足しています。調整してください。</v>
      </c>
      <c r="M223" s="33" t="str">
        <f t="shared" si="89"/>
        <v>×</v>
      </c>
      <c r="N223" s="34"/>
      <c r="O223" s="35" t="e">
        <f t="shared" si="74"/>
        <v>#VALUE!</v>
      </c>
      <c r="P223" s="35" t="e">
        <f t="shared" si="75"/>
        <v>#VALUE!</v>
      </c>
      <c r="Q223" s="35" t="e">
        <f t="shared" si="76"/>
        <v>#VALUE!</v>
      </c>
      <c r="R223" s="35" t="e">
        <f t="shared" si="77"/>
        <v>#VALUE!</v>
      </c>
      <c r="S223" s="35" t="e">
        <f t="shared" si="78"/>
        <v>#VALUE!</v>
      </c>
      <c r="T223" s="35" t="e">
        <f t="shared" si="79"/>
        <v>#VALUE!</v>
      </c>
      <c r="U223" s="35" t="e">
        <f t="shared" si="80"/>
        <v>#VALUE!</v>
      </c>
      <c r="V223" s="35" t="e">
        <f t="shared" si="81"/>
        <v>#VALUE!</v>
      </c>
      <c r="W223" s="35" t="e">
        <f t="shared" si="82"/>
        <v>#VALUE!</v>
      </c>
      <c r="X223" s="35" t="e">
        <f t="shared" si="83"/>
        <v>#VALUE!</v>
      </c>
      <c r="Y223" s="35" t="e">
        <f t="shared" si="84"/>
        <v>#VALUE!</v>
      </c>
      <c r="Z223" s="34" t="e">
        <f t="shared" si="85"/>
        <v>#VALUE!</v>
      </c>
      <c r="AA223" s="34" t="e">
        <f t="shared" si="86"/>
        <v>#VALUE!</v>
      </c>
      <c r="AB223" s="35" t="e">
        <f t="shared" si="87"/>
        <v>#VALUE!</v>
      </c>
      <c r="AC223" s="36" t="e">
        <f t="shared" si="88"/>
        <v>#VALUE!</v>
      </c>
    </row>
    <row r="224" spans="2:29" ht="24.95" customHeight="1" x14ac:dyDescent="0.35">
      <c r="B224" s="16"/>
      <c r="C224" s="17"/>
      <c r="D224" s="21"/>
      <c r="E224" s="5" t="s">
        <v>19</v>
      </c>
      <c r="F224" s="25" t="str">
        <f t="shared" si="68"/>
        <v/>
      </c>
      <c r="G224" s="26" t="str">
        <f t="shared" si="69"/>
        <v/>
      </c>
      <c r="H224" s="11"/>
      <c r="I224" s="31" t="str">
        <f t="shared" si="70"/>
        <v>○</v>
      </c>
      <c r="J224" s="32" t="str">
        <f t="shared" si="71"/>
        <v>○</v>
      </c>
      <c r="K224" s="33" t="str">
        <f t="shared" si="72"/>
        <v>○</v>
      </c>
      <c r="L224" s="33" t="str">
        <f t="shared" si="73"/>
        <v>12桁不足しています。調整してください。</v>
      </c>
      <c r="M224" s="33" t="str">
        <f t="shared" si="89"/>
        <v>×</v>
      </c>
      <c r="N224" s="34"/>
      <c r="O224" s="35" t="e">
        <f t="shared" si="74"/>
        <v>#VALUE!</v>
      </c>
      <c r="P224" s="35" t="e">
        <f t="shared" si="75"/>
        <v>#VALUE!</v>
      </c>
      <c r="Q224" s="35" t="e">
        <f t="shared" si="76"/>
        <v>#VALUE!</v>
      </c>
      <c r="R224" s="35" t="e">
        <f t="shared" si="77"/>
        <v>#VALUE!</v>
      </c>
      <c r="S224" s="35" t="e">
        <f t="shared" si="78"/>
        <v>#VALUE!</v>
      </c>
      <c r="T224" s="35" t="e">
        <f t="shared" si="79"/>
        <v>#VALUE!</v>
      </c>
      <c r="U224" s="35" t="e">
        <f t="shared" si="80"/>
        <v>#VALUE!</v>
      </c>
      <c r="V224" s="35" t="e">
        <f t="shared" si="81"/>
        <v>#VALUE!</v>
      </c>
      <c r="W224" s="35" t="e">
        <f t="shared" si="82"/>
        <v>#VALUE!</v>
      </c>
      <c r="X224" s="35" t="e">
        <f t="shared" si="83"/>
        <v>#VALUE!</v>
      </c>
      <c r="Y224" s="35" t="e">
        <f t="shared" si="84"/>
        <v>#VALUE!</v>
      </c>
      <c r="Z224" s="34" t="e">
        <f t="shared" si="85"/>
        <v>#VALUE!</v>
      </c>
      <c r="AA224" s="34" t="e">
        <f t="shared" si="86"/>
        <v>#VALUE!</v>
      </c>
      <c r="AB224" s="35" t="e">
        <f t="shared" si="87"/>
        <v>#VALUE!</v>
      </c>
      <c r="AC224" s="36" t="e">
        <f t="shared" si="88"/>
        <v>#VALUE!</v>
      </c>
    </row>
    <row r="225" spans="2:29" ht="24.95" customHeight="1" x14ac:dyDescent="0.35">
      <c r="B225" s="16"/>
      <c r="C225" s="17"/>
      <c r="D225" s="21"/>
      <c r="E225" s="5" t="s">
        <v>19</v>
      </c>
      <c r="F225" s="25" t="str">
        <f t="shared" si="68"/>
        <v/>
      </c>
      <c r="G225" s="26" t="str">
        <f t="shared" si="69"/>
        <v/>
      </c>
      <c r="H225" s="11"/>
      <c r="I225" s="31" t="str">
        <f t="shared" si="70"/>
        <v>○</v>
      </c>
      <c r="J225" s="32" t="str">
        <f t="shared" si="71"/>
        <v>○</v>
      </c>
      <c r="K225" s="33" t="str">
        <f t="shared" si="72"/>
        <v>○</v>
      </c>
      <c r="L225" s="33" t="str">
        <f t="shared" si="73"/>
        <v>12桁不足しています。調整してください。</v>
      </c>
      <c r="M225" s="33" t="str">
        <f t="shared" si="89"/>
        <v>×</v>
      </c>
      <c r="N225" s="34"/>
      <c r="O225" s="35" t="e">
        <f t="shared" si="74"/>
        <v>#VALUE!</v>
      </c>
      <c r="P225" s="35" t="e">
        <f t="shared" si="75"/>
        <v>#VALUE!</v>
      </c>
      <c r="Q225" s="35" t="e">
        <f t="shared" si="76"/>
        <v>#VALUE!</v>
      </c>
      <c r="R225" s="35" t="e">
        <f t="shared" si="77"/>
        <v>#VALUE!</v>
      </c>
      <c r="S225" s="35" t="e">
        <f t="shared" si="78"/>
        <v>#VALUE!</v>
      </c>
      <c r="T225" s="35" t="e">
        <f t="shared" si="79"/>
        <v>#VALUE!</v>
      </c>
      <c r="U225" s="35" t="e">
        <f t="shared" si="80"/>
        <v>#VALUE!</v>
      </c>
      <c r="V225" s="35" t="e">
        <f t="shared" si="81"/>
        <v>#VALUE!</v>
      </c>
      <c r="W225" s="35" t="e">
        <f t="shared" si="82"/>
        <v>#VALUE!</v>
      </c>
      <c r="X225" s="35" t="e">
        <f t="shared" si="83"/>
        <v>#VALUE!</v>
      </c>
      <c r="Y225" s="35" t="e">
        <f t="shared" si="84"/>
        <v>#VALUE!</v>
      </c>
      <c r="Z225" s="34" t="e">
        <f t="shared" si="85"/>
        <v>#VALUE!</v>
      </c>
      <c r="AA225" s="34" t="e">
        <f t="shared" si="86"/>
        <v>#VALUE!</v>
      </c>
      <c r="AB225" s="35" t="e">
        <f t="shared" si="87"/>
        <v>#VALUE!</v>
      </c>
      <c r="AC225" s="36" t="e">
        <f t="shared" si="88"/>
        <v>#VALUE!</v>
      </c>
    </row>
    <row r="226" spans="2:29" ht="24.95" customHeight="1" x14ac:dyDescent="0.35">
      <c r="B226" s="16"/>
      <c r="C226" s="17"/>
      <c r="D226" s="21"/>
      <c r="E226" s="5" t="s">
        <v>19</v>
      </c>
      <c r="F226" s="25" t="str">
        <f t="shared" si="68"/>
        <v/>
      </c>
      <c r="G226" s="26" t="str">
        <f t="shared" si="69"/>
        <v/>
      </c>
      <c r="H226" s="11"/>
      <c r="I226" s="31" t="str">
        <f t="shared" si="70"/>
        <v>○</v>
      </c>
      <c r="J226" s="32" t="str">
        <f t="shared" si="71"/>
        <v>○</v>
      </c>
      <c r="K226" s="33" t="str">
        <f t="shared" si="72"/>
        <v>○</v>
      </c>
      <c r="L226" s="33" t="str">
        <f t="shared" si="73"/>
        <v>12桁不足しています。調整してください。</v>
      </c>
      <c r="M226" s="33" t="str">
        <f t="shared" si="89"/>
        <v>×</v>
      </c>
      <c r="N226" s="34"/>
      <c r="O226" s="35" t="e">
        <f t="shared" si="74"/>
        <v>#VALUE!</v>
      </c>
      <c r="P226" s="35" t="e">
        <f t="shared" si="75"/>
        <v>#VALUE!</v>
      </c>
      <c r="Q226" s="35" t="e">
        <f t="shared" si="76"/>
        <v>#VALUE!</v>
      </c>
      <c r="R226" s="35" t="e">
        <f t="shared" si="77"/>
        <v>#VALUE!</v>
      </c>
      <c r="S226" s="35" t="e">
        <f t="shared" si="78"/>
        <v>#VALUE!</v>
      </c>
      <c r="T226" s="35" t="e">
        <f t="shared" si="79"/>
        <v>#VALUE!</v>
      </c>
      <c r="U226" s="35" t="e">
        <f t="shared" si="80"/>
        <v>#VALUE!</v>
      </c>
      <c r="V226" s="35" t="e">
        <f t="shared" si="81"/>
        <v>#VALUE!</v>
      </c>
      <c r="W226" s="35" t="e">
        <f t="shared" si="82"/>
        <v>#VALUE!</v>
      </c>
      <c r="X226" s="35" t="e">
        <f t="shared" si="83"/>
        <v>#VALUE!</v>
      </c>
      <c r="Y226" s="35" t="e">
        <f t="shared" si="84"/>
        <v>#VALUE!</v>
      </c>
      <c r="Z226" s="34" t="e">
        <f t="shared" si="85"/>
        <v>#VALUE!</v>
      </c>
      <c r="AA226" s="34" t="e">
        <f t="shared" si="86"/>
        <v>#VALUE!</v>
      </c>
      <c r="AB226" s="35" t="e">
        <f t="shared" si="87"/>
        <v>#VALUE!</v>
      </c>
      <c r="AC226" s="36" t="e">
        <f t="shared" si="88"/>
        <v>#VALUE!</v>
      </c>
    </row>
    <row r="227" spans="2:29" ht="24.95" customHeight="1" x14ac:dyDescent="0.35">
      <c r="B227" s="16"/>
      <c r="C227" s="17"/>
      <c r="D227" s="21"/>
      <c r="E227" s="5" t="s">
        <v>19</v>
      </c>
      <c r="F227" s="25" t="str">
        <f t="shared" si="68"/>
        <v/>
      </c>
      <c r="G227" s="26" t="str">
        <f t="shared" si="69"/>
        <v/>
      </c>
      <c r="H227" s="11"/>
      <c r="I227" s="31" t="str">
        <f t="shared" si="70"/>
        <v>○</v>
      </c>
      <c r="J227" s="32" t="str">
        <f t="shared" si="71"/>
        <v>○</v>
      </c>
      <c r="K227" s="33" t="str">
        <f t="shared" si="72"/>
        <v>○</v>
      </c>
      <c r="L227" s="33" t="str">
        <f t="shared" si="73"/>
        <v>12桁不足しています。調整してください。</v>
      </c>
      <c r="M227" s="33" t="str">
        <f t="shared" si="89"/>
        <v>×</v>
      </c>
      <c r="N227" s="34"/>
      <c r="O227" s="35" t="e">
        <f t="shared" si="74"/>
        <v>#VALUE!</v>
      </c>
      <c r="P227" s="35" t="e">
        <f t="shared" si="75"/>
        <v>#VALUE!</v>
      </c>
      <c r="Q227" s="35" t="e">
        <f t="shared" si="76"/>
        <v>#VALUE!</v>
      </c>
      <c r="R227" s="35" t="e">
        <f t="shared" si="77"/>
        <v>#VALUE!</v>
      </c>
      <c r="S227" s="35" t="e">
        <f t="shared" si="78"/>
        <v>#VALUE!</v>
      </c>
      <c r="T227" s="35" t="e">
        <f t="shared" si="79"/>
        <v>#VALUE!</v>
      </c>
      <c r="U227" s="35" t="e">
        <f t="shared" si="80"/>
        <v>#VALUE!</v>
      </c>
      <c r="V227" s="35" t="e">
        <f t="shared" si="81"/>
        <v>#VALUE!</v>
      </c>
      <c r="W227" s="35" t="e">
        <f t="shared" si="82"/>
        <v>#VALUE!</v>
      </c>
      <c r="X227" s="35" t="e">
        <f t="shared" si="83"/>
        <v>#VALUE!</v>
      </c>
      <c r="Y227" s="35" t="e">
        <f t="shared" si="84"/>
        <v>#VALUE!</v>
      </c>
      <c r="Z227" s="34" t="e">
        <f t="shared" si="85"/>
        <v>#VALUE!</v>
      </c>
      <c r="AA227" s="34" t="e">
        <f t="shared" si="86"/>
        <v>#VALUE!</v>
      </c>
      <c r="AB227" s="35" t="e">
        <f t="shared" si="87"/>
        <v>#VALUE!</v>
      </c>
      <c r="AC227" s="36" t="e">
        <f t="shared" si="88"/>
        <v>#VALUE!</v>
      </c>
    </row>
    <row r="228" spans="2:29" ht="24.95" customHeight="1" x14ac:dyDescent="0.35">
      <c r="B228" s="16"/>
      <c r="C228" s="17"/>
      <c r="D228" s="21"/>
      <c r="E228" s="5" t="s">
        <v>19</v>
      </c>
      <c r="F228" s="25" t="str">
        <f t="shared" si="68"/>
        <v/>
      </c>
      <c r="G228" s="26" t="str">
        <f t="shared" si="69"/>
        <v/>
      </c>
      <c r="H228" s="11"/>
      <c r="I228" s="31" t="str">
        <f t="shared" si="70"/>
        <v>○</v>
      </c>
      <c r="J228" s="32" t="str">
        <f t="shared" si="71"/>
        <v>○</v>
      </c>
      <c r="K228" s="33" t="str">
        <f t="shared" si="72"/>
        <v>○</v>
      </c>
      <c r="L228" s="33" t="str">
        <f t="shared" si="73"/>
        <v>12桁不足しています。調整してください。</v>
      </c>
      <c r="M228" s="33" t="str">
        <f t="shared" si="89"/>
        <v>×</v>
      </c>
      <c r="N228" s="34"/>
      <c r="O228" s="35" t="e">
        <f t="shared" si="74"/>
        <v>#VALUE!</v>
      </c>
      <c r="P228" s="35" t="e">
        <f t="shared" si="75"/>
        <v>#VALUE!</v>
      </c>
      <c r="Q228" s="35" t="e">
        <f t="shared" si="76"/>
        <v>#VALUE!</v>
      </c>
      <c r="R228" s="35" t="e">
        <f t="shared" si="77"/>
        <v>#VALUE!</v>
      </c>
      <c r="S228" s="35" t="e">
        <f t="shared" si="78"/>
        <v>#VALUE!</v>
      </c>
      <c r="T228" s="35" t="e">
        <f t="shared" si="79"/>
        <v>#VALUE!</v>
      </c>
      <c r="U228" s="35" t="e">
        <f t="shared" si="80"/>
        <v>#VALUE!</v>
      </c>
      <c r="V228" s="35" t="e">
        <f t="shared" si="81"/>
        <v>#VALUE!</v>
      </c>
      <c r="W228" s="35" t="e">
        <f t="shared" si="82"/>
        <v>#VALUE!</v>
      </c>
      <c r="X228" s="35" t="e">
        <f t="shared" si="83"/>
        <v>#VALUE!</v>
      </c>
      <c r="Y228" s="35" t="e">
        <f t="shared" si="84"/>
        <v>#VALUE!</v>
      </c>
      <c r="Z228" s="34" t="e">
        <f t="shared" si="85"/>
        <v>#VALUE!</v>
      </c>
      <c r="AA228" s="34" t="e">
        <f t="shared" si="86"/>
        <v>#VALUE!</v>
      </c>
      <c r="AB228" s="35" t="e">
        <f t="shared" si="87"/>
        <v>#VALUE!</v>
      </c>
      <c r="AC228" s="36" t="e">
        <f t="shared" si="88"/>
        <v>#VALUE!</v>
      </c>
    </row>
    <row r="229" spans="2:29" ht="24.95" customHeight="1" x14ac:dyDescent="0.35">
      <c r="B229" s="16"/>
      <c r="C229" s="17"/>
      <c r="D229" s="21"/>
      <c r="E229" s="5" t="s">
        <v>19</v>
      </c>
      <c r="F229" s="25" t="str">
        <f t="shared" si="68"/>
        <v/>
      </c>
      <c r="G229" s="26" t="str">
        <f t="shared" si="69"/>
        <v/>
      </c>
      <c r="H229" s="11"/>
      <c r="I229" s="31" t="str">
        <f t="shared" si="70"/>
        <v>○</v>
      </c>
      <c r="J229" s="32" t="str">
        <f t="shared" si="71"/>
        <v>○</v>
      </c>
      <c r="K229" s="33" t="str">
        <f t="shared" si="72"/>
        <v>○</v>
      </c>
      <c r="L229" s="33" t="str">
        <f t="shared" si="73"/>
        <v>12桁不足しています。調整してください。</v>
      </c>
      <c r="M229" s="33" t="str">
        <f t="shared" si="89"/>
        <v>×</v>
      </c>
      <c r="N229" s="34"/>
      <c r="O229" s="35" t="e">
        <f t="shared" si="74"/>
        <v>#VALUE!</v>
      </c>
      <c r="P229" s="35" t="e">
        <f t="shared" si="75"/>
        <v>#VALUE!</v>
      </c>
      <c r="Q229" s="35" t="e">
        <f t="shared" si="76"/>
        <v>#VALUE!</v>
      </c>
      <c r="R229" s="35" t="e">
        <f t="shared" si="77"/>
        <v>#VALUE!</v>
      </c>
      <c r="S229" s="35" t="e">
        <f t="shared" si="78"/>
        <v>#VALUE!</v>
      </c>
      <c r="T229" s="35" t="e">
        <f t="shared" si="79"/>
        <v>#VALUE!</v>
      </c>
      <c r="U229" s="35" t="e">
        <f t="shared" si="80"/>
        <v>#VALUE!</v>
      </c>
      <c r="V229" s="35" t="e">
        <f t="shared" si="81"/>
        <v>#VALUE!</v>
      </c>
      <c r="W229" s="35" t="e">
        <f t="shared" si="82"/>
        <v>#VALUE!</v>
      </c>
      <c r="X229" s="35" t="e">
        <f t="shared" si="83"/>
        <v>#VALUE!</v>
      </c>
      <c r="Y229" s="35" t="e">
        <f t="shared" si="84"/>
        <v>#VALUE!</v>
      </c>
      <c r="Z229" s="34" t="e">
        <f t="shared" si="85"/>
        <v>#VALUE!</v>
      </c>
      <c r="AA229" s="34" t="e">
        <f t="shared" si="86"/>
        <v>#VALUE!</v>
      </c>
      <c r="AB229" s="35" t="e">
        <f t="shared" si="87"/>
        <v>#VALUE!</v>
      </c>
      <c r="AC229" s="36" t="e">
        <f t="shared" si="88"/>
        <v>#VALUE!</v>
      </c>
    </row>
    <row r="230" spans="2:29" ht="24.95" customHeight="1" x14ac:dyDescent="0.35">
      <c r="B230" s="16"/>
      <c r="C230" s="17"/>
      <c r="D230" s="21"/>
      <c r="E230" s="5" t="s">
        <v>19</v>
      </c>
      <c r="F230" s="25" t="str">
        <f t="shared" si="68"/>
        <v/>
      </c>
      <c r="G230" s="26" t="str">
        <f t="shared" si="69"/>
        <v/>
      </c>
      <c r="H230" s="11"/>
      <c r="I230" s="31" t="str">
        <f t="shared" si="70"/>
        <v>○</v>
      </c>
      <c r="J230" s="32" t="str">
        <f t="shared" si="71"/>
        <v>○</v>
      </c>
      <c r="K230" s="33" t="str">
        <f t="shared" si="72"/>
        <v>○</v>
      </c>
      <c r="L230" s="33" t="str">
        <f t="shared" si="73"/>
        <v>12桁不足しています。調整してください。</v>
      </c>
      <c r="M230" s="33" t="str">
        <f t="shared" si="89"/>
        <v>×</v>
      </c>
      <c r="N230" s="34"/>
      <c r="O230" s="35" t="e">
        <f t="shared" si="74"/>
        <v>#VALUE!</v>
      </c>
      <c r="P230" s="35" t="e">
        <f t="shared" si="75"/>
        <v>#VALUE!</v>
      </c>
      <c r="Q230" s="35" t="e">
        <f t="shared" si="76"/>
        <v>#VALUE!</v>
      </c>
      <c r="R230" s="35" t="e">
        <f t="shared" si="77"/>
        <v>#VALUE!</v>
      </c>
      <c r="S230" s="35" t="e">
        <f t="shared" si="78"/>
        <v>#VALUE!</v>
      </c>
      <c r="T230" s="35" t="e">
        <f t="shared" si="79"/>
        <v>#VALUE!</v>
      </c>
      <c r="U230" s="35" t="e">
        <f t="shared" si="80"/>
        <v>#VALUE!</v>
      </c>
      <c r="V230" s="35" t="e">
        <f t="shared" si="81"/>
        <v>#VALUE!</v>
      </c>
      <c r="W230" s="35" t="e">
        <f t="shared" si="82"/>
        <v>#VALUE!</v>
      </c>
      <c r="X230" s="35" t="e">
        <f t="shared" si="83"/>
        <v>#VALUE!</v>
      </c>
      <c r="Y230" s="35" t="e">
        <f t="shared" si="84"/>
        <v>#VALUE!</v>
      </c>
      <c r="Z230" s="34" t="e">
        <f t="shared" si="85"/>
        <v>#VALUE!</v>
      </c>
      <c r="AA230" s="34" t="e">
        <f t="shared" si="86"/>
        <v>#VALUE!</v>
      </c>
      <c r="AB230" s="35" t="e">
        <f t="shared" si="87"/>
        <v>#VALUE!</v>
      </c>
      <c r="AC230" s="36" t="e">
        <f t="shared" si="88"/>
        <v>#VALUE!</v>
      </c>
    </row>
    <row r="231" spans="2:29" ht="24.95" customHeight="1" x14ac:dyDescent="0.35">
      <c r="B231" s="16"/>
      <c r="C231" s="17"/>
      <c r="D231" s="21"/>
      <c r="E231" s="5" t="s">
        <v>19</v>
      </c>
      <c r="F231" s="25" t="str">
        <f t="shared" si="68"/>
        <v/>
      </c>
      <c r="G231" s="26" t="str">
        <f t="shared" si="69"/>
        <v/>
      </c>
      <c r="H231" s="11"/>
      <c r="I231" s="31" t="str">
        <f t="shared" si="70"/>
        <v>○</v>
      </c>
      <c r="J231" s="32" t="str">
        <f t="shared" si="71"/>
        <v>○</v>
      </c>
      <c r="K231" s="33" t="str">
        <f t="shared" si="72"/>
        <v>○</v>
      </c>
      <c r="L231" s="33" t="str">
        <f t="shared" si="73"/>
        <v>12桁不足しています。調整してください。</v>
      </c>
      <c r="M231" s="33" t="str">
        <f t="shared" si="89"/>
        <v>×</v>
      </c>
      <c r="N231" s="34"/>
      <c r="O231" s="35" t="e">
        <f t="shared" si="74"/>
        <v>#VALUE!</v>
      </c>
      <c r="P231" s="35" t="e">
        <f t="shared" si="75"/>
        <v>#VALUE!</v>
      </c>
      <c r="Q231" s="35" t="e">
        <f t="shared" si="76"/>
        <v>#VALUE!</v>
      </c>
      <c r="R231" s="35" t="e">
        <f t="shared" si="77"/>
        <v>#VALUE!</v>
      </c>
      <c r="S231" s="35" t="e">
        <f t="shared" si="78"/>
        <v>#VALUE!</v>
      </c>
      <c r="T231" s="35" t="e">
        <f t="shared" si="79"/>
        <v>#VALUE!</v>
      </c>
      <c r="U231" s="35" t="e">
        <f t="shared" si="80"/>
        <v>#VALUE!</v>
      </c>
      <c r="V231" s="35" t="e">
        <f t="shared" si="81"/>
        <v>#VALUE!</v>
      </c>
      <c r="W231" s="35" t="e">
        <f t="shared" si="82"/>
        <v>#VALUE!</v>
      </c>
      <c r="X231" s="35" t="e">
        <f t="shared" si="83"/>
        <v>#VALUE!</v>
      </c>
      <c r="Y231" s="35" t="e">
        <f t="shared" si="84"/>
        <v>#VALUE!</v>
      </c>
      <c r="Z231" s="34" t="e">
        <f t="shared" si="85"/>
        <v>#VALUE!</v>
      </c>
      <c r="AA231" s="34" t="e">
        <f t="shared" si="86"/>
        <v>#VALUE!</v>
      </c>
      <c r="AB231" s="35" t="e">
        <f t="shared" si="87"/>
        <v>#VALUE!</v>
      </c>
      <c r="AC231" s="36" t="e">
        <f t="shared" si="88"/>
        <v>#VALUE!</v>
      </c>
    </row>
    <row r="232" spans="2:29" ht="24.95" customHeight="1" x14ac:dyDescent="0.35">
      <c r="B232" s="16"/>
      <c r="C232" s="17"/>
      <c r="D232" s="21"/>
      <c r="E232" s="5" t="s">
        <v>19</v>
      </c>
      <c r="F232" s="25" t="str">
        <f t="shared" si="68"/>
        <v/>
      </c>
      <c r="G232" s="26" t="str">
        <f t="shared" si="69"/>
        <v/>
      </c>
      <c r="H232" s="11"/>
      <c r="I232" s="31" t="str">
        <f t="shared" si="70"/>
        <v>○</v>
      </c>
      <c r="J232" s="32" t="str">
        <f t="shared" si="71"/>
        <v>○</v>
      </c>
      <c r="K232" s="33" t="str">
        <f t="shared" si="72"/>
        <v>○</v>
      </c>
      <c r="L232" s="33" t="str">
        <f t="shared" si="73"/>
        <v>12桁不足しています。調整してください。</v>
      </c>
      <c r="M232" s="33" t="str">
        <f t="shared" si="89"/>
        <v>×</v>
      </c>
      <c r="N232" s="34"/>
      <c r="O232" s="35" t="e">
        <f t="shared" si="74"/>
        <v>#VALUE!</v>
      </c>
      <c r="P232" s="35" t="e">
        <f t="shared" si="75"/>
        <v>#VALUE!</v>
      </c>
      <c r="Q232" s="35" t="e">
        <f t="shared" si="76"/>
        <v>#VALUE!</v>
      </c>
      <c r="R232" s="35" t="e">
        <f t="shared" si="77"/>
        <v>#VALUE!</v>
      </c>
      <c r="S232" s="35" t="e">
        <f t="shared" si="78"/>
        <v>#VALUE!</v>
      </c>
      <c r="T232" s="35" t="e">
        <f t="shared" si="79"/>
        <v>#VALUE!</v>
      </c>
      <c r="U232" s="35" t="e">
        <f t="shared" si="80"/>
        <v>#VALUE!</v>
      </c>
      <c r="V232" s="35" t="e">
        <f t="shared" si="81"/>
        <v>#VALUE!</v>
      </c>
      <c r="W232" s="35" t="e">
        <f t="shared" si="82"/>
        <v>#VALUE!</v>
      </c>
      <c r="X232" s="35" t="e">
        <f t="shared" si="83"/>
        <v>#VALUE!</v>
      </c>
      <c r="Y232" s="35" t="e">
        <f t="shared" si="84"/>
        <v>#VALUE!</v>
      </c>
      <c r="Z232" s="34" t="e">
        <f t="shared" si="85"/>
        <v>#VALUE!</v>
      </c>
      <c r="AA232" s="34" t="e">
        <f t="shared" si="86"/>
        <v>#VALUE!</v>
      </c>
      <c r="AB232" s="35" t="e">
        <f t="shared" si="87"/>
        <v>#VALUE!</v>
      </c>
      <c r="AC232" s="36" t="e">
        <f t="shared" si="88"/>
        <v>#VALUE!</v>
      </c>
    </row>
    <row r="233" spans="2:29" ht="24.95" customHeight="1" x14ac:dyDescent="0.35">
      <c r="B233" s="16"/>
      <c r="C233" s="17"/>
      <c r="D233" s="21"/>
      <c r="E233" s="5" t="s">
        <v>19</v>
      </c>
      <c r="F233" s="25" t="str">
        <f t="shared" si="68"/>
        <v/>
      </c>
      <c r="G233" s="26" t="str">
        <f t="shared" si="69"/>
        <v/>
      </c>
      <c r="H233" s="11"/>
      <c r="I233" s="31" t="str">
        <f t="shared" si="70"/>
        <v>○</v>
      </c>
      <c r="J233" s="32" t="str">
        <f t="shared" si="71"/>
        <v>○</v>
      </c>
      <c r="K233" s="33" t="str">
        <f t="shared" si="72"/>
        <v>○</v>
      </c>
      <c r="L233" s="33" t="str">
        <f t="shared" si="73"/>
        <v>12桁不足しています。調整してください。</v>
      </c>
      <c r="M233" s="33" t="str">
        <f t="shared" si="89"/>
        <v>×</v>
      </c>
      <c r="N233" s="34"/>
      <c r="O233" s="35" t="e">
        <f t="shared" si="74"/>
        <v>#VALUE!</v>
      </c>
      <c r="P233" s="35" t="e">
        <f t="shared" si="75"/>
        <v>#VALUE!</v>
      </c>
      <c r="Q233" s="35" t="e">
        <f t="shared" si="76"/>
        <v>#VALUE!</v>
      </c>
      <c r="R233" s="35" t="e">
        <f t="shared" si="77"/>
        <v>#VALUE!</v>
      </c>
      <c r="S233" s="35" t="e">
        <f t="shared" si="78"/>
        <v>#VALUE!</v>
      </c>
      <c r="T233" s="35" t="e">
        <f t="shared" si="79"/>
        <v>#VALUE!</v>
      </c>
      <c r="U233" s="35" t="e">
        <f t="shared" si="80"/>
        <v>#VALUE!</v>
      </c>
      <c r="V233" s="35" t="e">
        <f t="shared" si="81"/>
        <v>#VALUE!</v>
      </c>
      <c r="W233" s="35" t="e">
        <f t="shared" si="82"/>
        <v>#VALUE!</v>
      </c>
      <c r="X233" s="35" t="e">
        <f t="shared" si="83"/>
        <v>#VALUE!</v>
      </c>
      <c r="Y233" s="35" t="e">
        <f t="shared" si="84"/>
        <v>#VALUE!</v>
      </c>
      <c r="Z233" s="34" t="e">
        <f t="shared" si="85"/>
        <v>#VALUE!</v>
      </c>
      <c r="AA233" s="34" t="e">
        <f t="shared" si="86"/>
        <v>#VALUE!</v>
      </c>
      <c r="AB233" s="35" t="e">
        <f t="shared" si="87"/>
        <v>#VALUE!</v>
      </c>
      <c r="AC233" s="36" t="e">
        <f t="shared" si="88"/>
        <v>#VALUE!</v>
      </c>
    </row>
    <row r="234" spans="2:29" ht="24.95" customHeight="1" x14ac:dyDescent="0.35">
      <c r="B234" s="16"/>
      <c r="C234" s="17"/>
      <c r="D234" s="21"/>
      <c r="E234" s="5" t="s">
        <v>19</v>
      </c>
      <c r="F234" s="25" t="str">
        <f t="shared" si="68"/>
        <v/>
      </c>
      <c r="G234" s="26" t="str">
        <f t="shared" si="69"/>
        <v/>
      </c>
      <c r="H234" s="11"/>
      <c r="I234" s="31" t="str">
        <f t="shared" si="70"/>
        <v>○</v>
      </c>
      <c r="J234" s="32" t="str">
        <f t="shared" si="71"/>
        <v>○</v>
      </c>
      <c r="K234" s="33" t="str">
        <f t="shared" si="72"/>
        <v>○</v>
      </c>
      <c r="L234" s="33" t="str">
        <f t="shared" si="73"/>
        <v>12桁不足しています。調整してください。</v>
      </c>
      <c r="M234" s="33" t="str">
        <f t="shared" si="89"/>
        <v>×</v>
      </c>
      <c r="N234" s="34"/>
      <c r="O234" s="35" t="e">
        <f t="shared" si="74"/>
        <v>#VALUE!</v>
      </c>
      <c r="P234" s="35" t="e">
        <f t="shared" si="75"/>
        <v>#VALUE!</v>
      </c>
      <c r="Q234" s="35" t="e">
        <f t="shared" si="76"/>
        <v>#VALUE!</v>
      </c>
      <c r="R234" s="35" t="e">
        <f t="shared" si="77"/>
        <v>#VALUE!</v>
      </c>
      <c r="S234" s="35" t="e">
        <f t="shared" si="78"/>
        <v>#VALUE!</v>
      </c>
      <c r="T234" s="35" t="e">
        <f t="shared" si="79"/>
        <v>#VALUE!</v>
      </c>
      <c r="U234" s="35" t="e">
        <f t="shared" si="80"/>
        <v>#VALUE!</v>
      </c>
      <c r="V234" s="35" t="e">
        <f t="shared" si="81"/>
        <v>#VALUE!</v>
      </c>
      <c r="W234" s="35" t="e">
        <f t="shared" si="82"/>
        <v>#VALUE!</v>
      </c>
      <c r="X234" s="35" t="e">
        <f t="shared" si="83"/>
        <v>#VALUE!</v>
      </c>
      <c r="Y234" s="35" t="e">
        <f t="shared" si="84"/>
        <v>#VALUE!</v>
      </c>
      <c r="Z234" s="34" t="e">
        <f t="shared" si="85"/>
        <v>#VALUE!</v>
      </c>
      <c r="AA234" s="34" t="e">
        <f t="shared" si="86"/>
        <v>#VALUE!</v>
      </c>
      <c r="AB234" s="35" t="e">
        <f t="shared" si="87"/>
        <v>#VALUE!</v>
      </c>
      <c r="AC234" s="36" t="e">
        <f t="shared" si="88"/>
        <v>#VALUE!</v>
      </c>
    </row>
    <row r="235" spans="2:29" ht="24.95" customHeight="1" x14ac:dyDescent="0.35">
      <c r="B235" s="16"/>
      <c r="C235" s="17"/>
      <c r="D235" s="21"/>
      <c r="E235" s="5" t="s">
        <v>19</v>
      </c>
      <c r="F235" s="25" t="str">
        <f t="shared" si="68"/>
        <v/>
      </c>
      <c r="G235" s="26" t="str">
        <f t="shared" si="69"/>
        <v/>
      </c>
      <c r="H235" s="11"/>
      <c r="I235" s="31" t="str">
        <f t="shared" si="70"/>
        <v>○</v>
      </c>
      <c r="J235" s="32" t="str">
        <f t="shared" si="71"/>
        <v>○</v>
      </c>
      <c r="K235" s="33" t="str">
        <f t="shared" si="72"/>
        <v>○</v>
      </c>
      <c r="L235" s="33" t="str">
        <f t="shared" si="73"/>
        <v>12桁不足しています。調整してください。</v>
      </c>
      <c r="M235" s="33" t="str">
        <f t="shared" si="89"/>
        <v>×</v>
      </c>
      <c r="N235" s="34"/>
      <c r="O235" s="35" t="e">
        <f t="shared" si="74"/>
        <v>#VALUE!</v>
      </c>
      <c r="P235" s="35" t="e">
        <f t="shared" si="75"/>
        <v>#VALUE!</v>
      </c>
      <c r="Q235" s="35" t="e">
        <f t="shared" si="76"/>
        <v>#VALUE!</v>
      </c>
      <c r="R235" s="35" t="e">
        <f t="shared" si="77"/>
        <v>#VALUE!</v>
      </c>
      <c r="S235" s="35" t="e">
        <f t="shared" si="78"/>
        <v>#VALUE!</v>
      </c>
      <c r="T235" s="35" t="e">
        <f t="shared" si="79"/>
        <v>#VALUE!</v>
      </c>
      <c r="U235" s="35" t="e">
        <f t="shared" si="80"/>
        <v>#VALUE!</v>
      </c>
      <c r="V235" s="35" t="e">
        <f t="shared" si="81"/>
        <v>#VALUE!</v>
      </c>
      <c r="W235" s="35" t="e">
        <f t="shared" si="82"/>
        <v>#VALUE!</v>
      </c>
      <c r="X235" s="35" t="e">
        <f t="shared" si="83"/>
        <v>#VALUE!</v>
      </c>
      <c r="Y235" s="35" t="e">
        <f t="shared" si="84"/>
        <v>#VALUE!</v>
      </c>
      <c r="Z235" s="34" t="e">
        <f t="shared" si="85"/>
        <v>#VALUE!</v>
      </c>
      <c r="AA235" s="34" t="e">
        <f t="shared" si="86"/>
        <v>#VALUE!</v>
      </c>
      <c r="AB235" s="35" t="e">
        <f t="shared" si="87"/>
        <v>#VALUE!</v>
      </c>
      <c r="AC235" s="36" t="e">
        <f t="shared" si="88"/>
        <v>#VALUE!</v>
      </c>
    </row>
    <row r="236" spans="2:29" ht="24.95" customHeight="1" x14ac:dyDescent="0.35">
      <c r="B236" s="16"/>
      <c r="C236" s="17"/>
      <c r="D236" s="21"/>
      <c r="E236" s="5" t="s">
        <v>19</v>
      </c>
      <c r="F236" s="25" t="str">
        <f t="shared" si="68"/>
        <v/>
      </c>
      <c r="G236" s="26" t="str">
        <f t="shared" si="69"/>
        <v/>
      </c>
      <c r="H236" s="11"/>
      <c r="I236" s="31" t="str">
        <f t="shared" si="70"/>
        <v>○</v>
      </c>
      <c r="J236" s="32" t="str">
        <f t="shared" si="71"/>
        <v>○</v>
      </c>
      <c r="K236" s="33" t="str">
        <f t="shared" si="72"/>
        <v>○</v>
      </c>
      <c r="L236" s="33" t="str">
        <f t="shared" si="73"/>
        <v>12桁不足しています。調整してください。</v>
      </c>
      <c r="M236" s="33" t="str">
        <f t="shared" si="89"/>
        <v>×</v>
      </c>
      <c r="N236" s="34"/>
      <c r="O236" s="35" t="e">
        <f t="shared" si="74"/>
        <v>#VALUE!</v>
      </c>
      <c r="P236" s="35" t="e">
        <f t="shared" si="75"/>
        <v>#VALUE!</v>
      </c>
      <c r="Q236" s="35" t="e">
        <f t="shared" si="76"/>
        <v>#VALUE!</v>
      </c>
      <c r="R236" s="35" t="e">
        <f t="shared" si="77"/>
        <v>#VALUE!</v>
      </c>
      <c r="S236" s="35" t="e">
        <f t="shared" si="78"/>
        <v>#VALUE!</v>
      </c>
      <c r="T236" s="35" t="e">
        <f t="shared" si="79"/>
        <v>#VALUE!</v>
      </c>
      <c r="U236" s="35" t="e">
        <f t="shared" si="80"/>
        <v>#VALUE!</v>
      </c>
      <c r="V236" s="35" t="e">
        <f t="shared" si="81"/>
        <v>#VALUE!</v>
      </c>
      <c r="W236" s="35" t="e">
        <f t="shared" si="82"/>
        <v>#VALUE!</v>
      </c>
      <c r="X236" s="35" t="e">
        <f t="shared" si="83"/>
        <v>#VALUE!</v>
      </c>
      <c r="Y236" s="35" t="e">
        <f t="shared" si="84"/>
        <v>#VALUE!</v>
      </c>
      <c r="Z236" s="34" t="e">
        <f t="shared" si="85"/>
        <v>#VALUE!</v>
      </c>
      <c r="AA236" s="34" t="e">
        <f t="shared" si="86"/>
        <v>#VALUE!</v>
      </c>
      <c r="AB236" s="35" t="e">
        <f t="shared" si="87"/>
        <v>#VALUE!</v>
      </c>
      <c r="AC236" s="36" t="e">
        <f t="shared" si="88"/>
        <v>#VALUE!</v>
      </c>
    </row>
    <row r="237" spans="2:29" ht="24.95" customHeight="1" x14ac:dyDescent="0.35">
      <c r="B237" s="16"/>
      <c r="C237" s="17"/>
      <c r="D237" s="21"/>
      <c r="E237" s="5" t="s">
        <v>19</v>
      </c>
      <c r="F237" s="25" t="str">
        <f t="shared" si="68"/>
        <v/>
      </c>
      <c r="G237" s="26" t="str">
        <f t="shared" si="69"/>
        <v/>
      </c>
      <c r="H237" s="11"/>
      <c r="I237" s="31" t="str">
        <f t="shared" si="70"/>
        <v>○</v>
      </c>
      <c r="J237" s="32" t="str">
        <f t="shared" si="71"/>
        <v>○</v>
      </c>
      <c r="K237" s="33" t="str">
        <f t="shared" si="72"/>
        <v>○</v>
      </c>
      <c r="L237" s="33" t="str">
        <f t="shared" si="73"/>
        <v>12桁不足しています。調整してください。</v>
      </c>
      <c r="M237" s="33" t="str">
        <f t="shared" si="89"/>
        <v>×</v>
      </c>
      <c r="N237" s="34"/>
      <c r="O237" s="35" t="e">
        <f t="shared" si="74"/>
        <v>#VALUE!</v>
      </c>
      <c r="P237" s="35" t="e">
        <f t="shared" si="75"/>
        <v>#VALUE!</v>
      </c>
      <c r="Q237" s="35" t="e">
        <f t="shared" si="76"/>
        <v>#VALUE!</v>
      </c>
      <c r="R237" s="35" t="e">
        <f t="shared" si="77"/>
        <v>#VALUE!</v>
      </c>
      <c r="S237" s="35" t="e">
        <f t="shared" si="78"/>
        <v>#VALUE!</v>
      </c>
      <c r="T237" s="35" t="e">
        <f t="shared" si="79"/>
        <v>#VALUE!</v>
      </c>
      <c r="U237" s="35" t="e">
        <f t="shared" si="80"/>
        <v>#VALUE!</v>
      </c>
      <c r="V237" s="35" t="e">
        <f t="shared" si="81"/>
        <v>#VALUE!</v>
      </c>
      <c r="W237" s="35" t="e">
        <f t="shared" si="82"/>
        <v>#VALUE!</v>
      </c>
      <c r="X237" s="35" t="e">
        <f t="shared" si="83"/>
        <v>#VALUE!</v>
      </c>
      <c r="Y237" s="35" t="e">
        <f t="shared" si="84"/>
        <v>#VALUE!</v>
      </c>
      <c r="Z237" s="34" t="e">
        <f t="shared" si="85"/>
        <v>#VALUE!</v>
      </c>
      <c r="AA237" s="34" t="e">
        <f t="shared" si="86"/>
        <v>#VALUE!</v>
      </c>
      <c r="AB237" s="35" t="e">
        <f t="shared" si="87"/>
        <v>#VALUE!</v>
      </c>
      <c r="AC237" s="36" t="e">
        <f t="shared" si="88"/>
        <v>#VALUE!</v>
      </c>
    </row>
    <row r="238" spans="2:29" ht="24.95" customHeight="1" x14ac:dyDescent="0.35">
      <c r="B238" s="16"/>
      <c r="C238" s="17"/>
      <c r="D238" s="21"/>
      <c r="E238" s="5" t="s">
        <v>19</v>
      </c>
      <c r="F238" s="25" t="str">
        <f t="shared" si="68"/>
        <v/>
      </c>
      <c r="G238" s="26" t="str">
        <f t="shared" si="69"/>
        <v/>
      </c>
      <c r="H238" s="11"/>
      <c r="I238" s="31" t="str">
        <f t="shared" si="70"/>
        <v>○</v>
      </c>
      <c r="J238" s="32" t="str">
        <f t="shared" si="71"/>
        <v>○</v>
      </c>
      <c r="K238" s="33" t="str">
        <f t="shared" si="72"/>
        <v>○</v>
      </c>
      <c r="L238" s="33" t="str">
        <f t="shared" si="73"/>
        <v>12桁不足しています。調整してください。</v>
      </c>
      <c r="M238" s="33" t="str">
        <f t="shared" si="89"/>
        <v>×</v>
      </c>
      <c r="N238" s="34"/>
      <c r="O238" s="35" t="e">
        <f t="shared" si="74"/>
        <v>#VALUE!</v>
      </c>
      <c r="P238" s="35" t="e">
        <f t="shared" si="75"/>
        <v>#VALUE!</v>
      </c>
      <c r="Q238" s="35" t="e">
        <f t="shared" si="76"/>
        <v>#VALUE!</v>
      </c>
      <c r="R238" s="35" t="e">
        <f t="shared" si="77"/>
        <v>#VALUE!</v>
      </c>
      <c r="S238" s="35" t="e">
        <f t="shared" si="78"/>
        <v>#VALUE!</v>
      </c>
      <c r="T238" s="35" t="e">
        <f t="shared" si="79"/>
        <v>#VALUE!</v>
      </c>
      <c r="U238" s="35" t="e">
        <f t="shared" si="80"/>
        <v>#VALUE!</v>
      </c>
      <c r="V238" s="35" t="e">
        <f t="shared" si="81"/>
        <v>#VALUE!</v>
      </c>
      <c r="W238" s="35" t="e">
        <f t="shared" si="82"/>
        <v>#VALUE!</v>
      </c>
      <c r="X238" s="35" t="e">
        <f t="shared" si="83"/>
        <v>#VALUE!</v>
      </c>
      <c r="Y238" s="35" t="e">
        <f t="shared" si="84"/>
        <v>#VALUE!</v>
      </c>
      <c r="Z238" s="34" t="e">
        <f t="shared" si="85"/>
        <v>#VALUE!</v>
      </c>
      <c r="AA238" s="34" t="e">
        <f t="shared" si="86"/>
        <v>#VALUE!</v>
      </c>
      <c r="AB238" s="35" t="e">
        <f t="shared" si="87"/>
        <v>#VALUE!</v>
      </c>
      <c r="AC238" s="36" t="e">
        <f t="shared" si="88"/>
        <v>#VALUE!</v>
      </c>
    </row>
    <row r="239" spans="2:29" ht="24.95" customHeight="1" x14ac:dyDescent="0.35">
      <c r="B239" s="16"/>
      <c r="C239" s="17"/>
      <c r="D239" s="21"/>
      <c r="E239" s="5" t="s">
        <v>19</v>
      </c>
      <c r="F239" s="25" t="str">
        <f t="shared" si="68"/>
        <v/>
      </c>
      <c r="G239" s="26" t="str">
        <f t="shared" si="69"/>
        <v/>
      </c>
      <c r="H239" s="11"/>
      <c r="I239" s="31" t="str">
        <f t="shared" si="70"/>
        <v>○</v>
      </c>
      <c r="J239" s="32" t="str">
        <f t="shared" si="71"/>
        <v>○</v>
      </c>
      <c r="K239" s="33" t="str">
        <f t="shared" si="72"/>
        <v>○</v>
      </c>
      <c r="L239" s="33" t="str">
        <f t="shared" si="73"/>
        <v>12桁不足しています。調整してください。</v>
      </c>
      <c r="M239" s="33" t="str">
        <f t="shared" si="89"/>
        <v>×</v>
      </c>
      <c r="N239" s="34"/>
      <c r="O239" s="35" t="e">
        <f t="shared" si="74"/>
        <v>#VALUE!</v>
      </c>
      <c r="P239" s="35" t="e">
        <f t="shared" si="75"/>
        <v>#VALUE!</v>
      </c>
      <c r="Q239" s="35" t="e">
        <f t="shared" si="76"/>
        <v>#VALUE!</v>
      </c>
      <c r="R239" s="35" t="e">
        <f t="shared" si="77"/>
        <v>#VALUE!</v>
      </c>
      <c r="S239" s="35" t="e">
        <f t="shared" si="78"/>
        <v>#VALUE!</v>
      </c>
      <c r="T239" s="35" t="e">
        <f t="shared" si="79"/>
        <v>#VALUE!</v>
      </c>
      <c r="U239" s="35" t="e">
        <f t="shared" si="80"/>
        <v>#VALUE!</v>
      </c>
      <c r="V239" s="35" t="e">
        <f t="shared" si="81"/>
        <v>#VALUE!</v>
      </c>
      <c r="W239" s="35" t="e">
        <f t="shared" si="82"/>
        <v>#VALUE!</v>
      </c>
      <c r="X239" s="35" t="e">
        <f t="shared" si="83"/>
        <v>#VALUE!</v>
      </c>
      <c r="Y239" s="35" t="e">
        <f t="shared" si="84"/>
        <v>#VALUE!</v>
      </c>
      <c r="Z239" s="34" t="e">
        <f t="shared" si="85"/>
        <v>#VALUE!</v>
      </c>
      <c r="AA239" s="34" t="e">
        <f t="shared" si="86"/>
        <v>#VALUE!</v>
      </c>
      <c r="AB239" s="35" t="e">
        <f t="shared" si="87"/>
        <v>#VALUE!</v>
      </c>
      <c r="AC239" s="36" t="e">
        <f t="shared" si="88"/>
        <v>#VALUE!</v>
      </c>
    </row>
    <row r="240" spans="2:29" ht="24.95" customHeight="1" x14ac:dyDescent="0.35">
      <c r="B240" s="16"/>
      <c r="C240" s="17"/>
      <c r="D240" s="21"/>
      <c r="E240" s="5" t="s">
        <v>19</v>
      </c>
      <c r="F240" s="25" t="str">
        <f t="shared" si="68"/>
        <v/>
      </c>
      <c r="G240" s="26" t="str">
        <f t="shared" si="69"/>
        <v/>
      </c>
      <c r="H240" s="11"/>
      <c r="I240" s="31" t="str">
        <f t="shared" si="70"/>
        <v>○</v>
      </c>
      <c r="J240" s="32" t="str">
        <f t="shared" si="71"/>
        <v>○</v>
      </c>
      <c r="K240" s="33" t="str">
        <f t="shared" si="72"/>
        <v>○</v>
      </c>
      <c r="L240" s="33" t="str">
        <f t="shared" si="73"/>
        <v>12桁不足しています。調整してください。</v>
      </c>
      <c r="M240" s="33" t="str">
        <f t="shared" si="89"/>
        <v>×</v>
      </c>
      <c r="N240" s="34"/>
      <c r="O240" s="35" t="e">
        <f t="shared" si="74"/>
        <v>#VALUE!</v>
      </c>
      <c r="P240" s="35" t="e">
        <f t="shared" si="75"/>
        <v>#VALUE!</v>
      </c>
      <c r="Q240" s="35" t="e">
        <f t="shared" si="76"/>
        <v>#VALUE!</v>
      </c>
      <c r="R240" s="35" t="e">
        <f t="shared" si="77"/>
        <v>#VALUE!</v>
      </c>
      <c r="S240" s="35" t="e">
        <f t="shared" si="78"/>
        <v>#VALUE!</v>
      </c>
      <c r="T240" s="35" t="e">
        <f t="shared" si="79"/>
        <v>#VALUE!</v>
      </c>
      <c r="U240" s="35" t="e">
        <f t="shared" si="80"/>
        <v>#VALUE!</v>
      </c>
      <c r="V240" s="35" t="e">
        <f t="shared" si="81"/>
        <v>#VALUE!</v>
      </c>
      <c r="W240" s="35" t="e">
        <f t="shared" si="82"/>
        <v>#VALUE!</v>
      </c>
      <c r="X240" s="35" t="e">
        <f t="shared" si="83"/>
        <v>#VALUE!</v>
      </c>
      <c r="Y240" s="35" t="e">
        <f t="shared" si="84"/>
        <v>#VALUE!</v>
      </c>
      <c r="Z240" s="34" t="e">
        <f t="shared" si="85"/>
        <v>#VALUE!</v>
      </c>
      <c r="AA240" s="34" t="e">
        <f t="shared" si="86"/>
        <v>#VALUE!</v>
      </c>
      <c r="AB240" s="35" t="e">
        <f t="shared" si="87"/>
        <v>#VALUE!</v>
      </c>
      <c r="AC240" s="36" t="e">
        <f t="shared" si="88"/>
        <v>#VALUE!</v>
      </c>
    </row>
    <row r="241" spans="2:29" ht="24.95" customHeight="1" x14ac:dyDescent="0.35">
      <c r="B241" s="16"/>
      <c r="C241" s="17"/>
      <c r="D241" s="21"/>
      <c r="E241" s="5" t="s">
        <v>19</v>
      </c>
      <c r="F241" s="25" t="str">
        <f t="shared" si="68"/>
        <v/>
      </c>
      <c r="G241" s="26" t="str">
        <f t="shared" si="69"/>
        <v/>
      </c>
      <c r="H241" s="11"/>
      <c r="I241" s="31" t="str">
        <f t="shared" si="70"/>
        <v>○</v>
      </c>
      <c r="J241" s="32" t="str">
        <f t="shared" si="71"/>
        <v>○</v>
      </c>
      <c r="K241" s="33" t="str">
        <f t="shared" si="72"/>
        <v>○</v>
      </c>
      <c r="L241" s="33" t="str">
        <f t="shared" si="73"/>
        <v>12桁不足しています。調整してください。</v>
      </c>
      <c r="M241" s="33" t="str">
        <f t="shared" si="89"/>
        <v>×</v>
      </c>
      <c r="N241" s="34"/>
      <c r="O241" s="35" t="e">
        <f t="shared" si="74"/>
        <v>#VALUE!</v>
      </c>
      <c r="P241" s="35" t="e">
        <f t="shared" si="75"/>
        <v>#VALUE!</v>
      </c>
      <c r="Q241" s="35" t="e">
        <f t="shared" si="76"/>
        <v>#VALUE!</v>
      </c>
      <c r="R241" s="35" t="e">
        <f t="shared" si="77"/>
        <v>#VALUE!</v>
      </c>
      <c r="S241" s="35" t="e">
        <f t="shared" si="78"/>
        <v>#VALUE!</v>
      </c>
      <c r="T241" s="35" t="e">
        <f t="shared" si="79"/>
        <v>#VALUE!</v>
      </c>
      <c r="U241" s="35" t="e">
        <f t="shared" si="80"/>
        <v>#VALUE!</v>
      </c>
      <c r="V241" s="35" t="e">
        <f t="shared" si="81"/>
        <v>#VALUE!</v>
      </c>
      <c r="W241" s="35" t="e">
        <f t="shared" si="82"/>
        <v>#VALUE!</v>
      </c>
      <c r="X241" s="35" t="e">
        <f t="shared" si="83"/>
        <v>#VALUE!</v>
      </c>
      <c r="Y241" s="35" t="e">
        <f t="shared" si="84"/>
        <v>#VALUE!</v>
      </c>
      <c r="Z241" s="34" t="e">
        <f t="shared" si="85"/>
        <v>#VALUE!</v>
      </c>
      <c r="AA241" s="34" t="e">
        <f t="shared" si="86"/>
        <v>#VALUE!</v>
      </c>
      <c r="AB241" s="35" t="e">
        <f t="shared" si="87"/>
        <v>#VALUE!</v>
      </c>
      <c r="AC241" s="36" t="e">
        <f t="shared" si="88"/>
        <v>#VALUE!</v>
      </c>
    </row>
    <row r="242" spans="2:29" ht="24.95" customHeight="1" x14ac:dyDescent="0.35">
      <c r="B242" s="16"/>
      <c r="C242" s="17"/>
      <c r="D242" s="21"/>
      <c r="E242" s="5" t="s">
        <v>19</v>
      </c>
      <c r="F242" s="25" t="str">
        <f t="shared" si="68"/>
        <v/>
      </c>
      <c r="G242" s="26" t="str">
        <f t="shared" si="69"/>
        <v/>
      </c>
      <c r="H242" s="11"/>
      <c r="I242" s="31" t="str">
        <f t="shared" si="70"/>
        <v>○</v>
      </c>
      <c r="J242" s="32" t="str">
        <f t="shared" si="71"/>
        <v>○</v>
      </c>
      <c r="K242" s="33" t="str">
        <f t="shared" si="72"/>
        <v>○</v>
      </c>
      <c r="L242" s="33" t="str">
        <f t="shared" si="73"/>
        <v>12桁不足しています。調整してください。</v>
      </c>
      <c r="M242" s="33" t="str">
        <f t="shared" si="89"/>
        <v>×</v>
      </c>
      <c r="N242" s="34"/>
      <c r="O242" s="35" t="e">
        <f t="shared" si="74"/>
        <v>#VALUE!</v>
      </c>
      <c r="P242" s="35" t="e">
        <f t="shared" si="75"/>
        <v>#VALUE!</v>
      </c>
      <c r="Q242" s="35" t="e">
        <f t="shared" si="76"/>
        <v>#VALUE!</v>
      </c>
      <c r="R242" s="35" t="e">
        <f t="shared" si="77"/>
        <v>#VALUE!</v>
      </c>
      <c r="S242" s="35" t="e">
        <f t="shared" si="78"/>
        <v>#VALUE!</v>
      </c>
      <c r="T242" s="35" t="e">
        <f t="shared" si="79"/>
        <v>#VALUE!</v>
      </c>
      <c r="U242" s="35" t="e">
        <f t="shared" si="80"/>
        <v>#VALUE!</v>
      </c>
      <c r="V242" s="35" t="e">
        <f t="shared" si="81"/>
        <v>#VALUE!</v>
      </c>
      <c r="W242" s="35" t="e">
        <f t="shared" si="82"/>
        <v>#VALUE!</v>
      </c>
      <c r="X242" s="35" t="e">
        <f t="shared" si="83"/>
        <v>#VALUE!</v>
      </c>
      <c r="Y242" s="35" t="e">
        <f t="shared" si="84"/>
        <v>#VALUE!</v>
      </c>
      <c r="Z242" s="34" t="e">
        <f t="shared" si="85"/>
        <v>#VALUE!</v>
      </c>
      <c r="AA242" s="34" t="e">
        <f t="shared" si="86"/>
        <v>#VALUE!</v>
      </c>
      <c r="AB242" s="35" t="e">
        <f t="shared" si="87"/>
        <v>#VALUE!</v>
      </c>
      <c r="AC242" s="36" t="e">
        <f t="shared" si="88"/>
        <v>#VALUE!</v>
      </c>
    </row>
    <row r="243" spans="2:29" ht="24.95" customHeight="1" x14ac:dyDescent="0.35">
      <c r="B243" s="16"/>
      <c r="C243" s="17"/>
      <c r="D243" s="21"/>
      <c r="E243" s="5" t="s">
        <v>19</v>
      </c>
      <c r="F243" s="25" t="str">
        <f t="shared" si="68"/>
        <v/>
      </c>
      <c r="G243" s="26" t="str">
        <f t="shared" si="69"/>
        <v/>
      </c>
      <c r="H243" s="11"/>
      <c r="I243" s="31" t="str">
        <f t="shared" si="70"/>
        <v>○</v>
      </c>
      <c r="J243" s="32" t="str">
        <f t="shared" si="71"/>
        <v>○</v>
      </c>
      <c r="K243" s="33" t="str">
        <f t="shared" si="72"/>
        <v>○</v>
      </c>
      <c r="L243" s="33" t="str">
        <f t="shared" si="73"/>
        <v>12桁不足しています。調整してください。</v>
      </c>
      <c r="M243" s="33" t="str">
        <f t="shared" si="89"/>
        <v>×</v>
      </c>
      <c r="N243" s="34"/>
      <c r="O243" s="35" t="e">
        <f t="shared" si="74"/>
        <v>#VALUE!</v>
      </c>
      <c r="P243" s="35" t="e">
        <f t="shared" si="75"/>
        <v>#VALUE!</v>
      </c>
      <c r="Q243" s="35" t="e">
        <f t="shared" si="76"/>
        <v>#VALUE!</v>
      </c>
      <c r="R243" s="35" t="e">
        <f t="shared" si="77"/>
        <v>#VALUE!</v>
      </c>
      <c r="S243" s="35" t="e">
        <f t="shared" si="78"/>
        <v>#VALUE!</v>
      </c>
      <c r="T243" s="35" t="e">
        <f t="shared" si="79"/>
        <v>#VALUE!</v>
      </c>
      <c r="U243" s="35" t="e">
        <f t="shared" si="80"/>
        <v>#VALUE!</v>
      </c>
      <c r="V243" s="35" t="e">
        <f t="shared" si="81"/>
        <v>#VALUE!</v>
      </c>
      <c r="W243" s="35" t="e">
        <f t="shared" si="82"/>
        <v>#VALUE!</v>
      </c>
      <c r="X243" s="35" t="e">
        <f t="shared" si="83"/>
        <v>#VALUE!</v>
      </c>
      <c r="Y243" s="35" t="e">
        <f t="shared" si="84"/>
        <v>#VALUE!</v>
      </c>
      <c r="Z243" s="34" t="e">
        <f t="shared" si="85"/>
        <v>#VALUE!</v>
      </c>
      <c r="AA243" s="34" t="e">
        <f t="shared" si="86"/>
        <v>#VALUE!</v>
      </c>
      <c r="AB243" s="35" t="e">
        <f t="shared" si="87"/>
        <v>#VALUE!</v>
      </c>
      <c r="AC243" s="36" t="e">
        <f t="shared" si="88"/>
        <v>#VALUE!</v>
      </c>
    </row>
    <row r="244" spans="2:29" ht="24.95" customHeight="1" x14ac:dyDescent="0.35">
      <c r="B244" s="16"/>
      <c r="C244" s="17"/>
      <c r="D244" s="21"/>
      <c r="E244" s="5" t="s">
        <v>19</v>
      </c>
      <c r="F244" s="25" t="str">
        <f t="shared" si="68"/>
        <v/>
      </c>
      <c r="G244" s="26" t="str">
        <f t="shared" si="69"/>
        <v/>
      </c>
      <c r="H244" s="11"/>
      <c r="I244" s="31" t="str">
        <f t="shared" si="70"/>
        <v>○</v>
      </c>
      <c r="J244" s="32" t="str">
        <f t="shared" si="71"/>
        <v>○</v>
      </c>
      <c r="K244" s="33" t="str">
        <f t="shared" si="72"/>
        <v>○</v>
      </c>
      <c r="L244" s="33" t="str">
        <f t="shared" si="73"/>
        <v>12桁不足しています。調整してください。</v>
      </c>
      <c r="M244" s="33" t="str">
        <f t="shared" si="89"/>
        <v>×</v>
      </c>
      <c r="N244" s="34"/>
      <c r="O244" s="35" t="e">
        <f t="shared" si="74"/>
        <v>#VALUE!</v>
      </c>
      <c r="P244" s="35" t="e">
        <f t="shared" si="75"/>
        <v>#VALUE!</v>
      </c>
      <c r="Q244" s="35" t="e">
        <f t="shared" si="76"/>
        <v>#VALUE!</v>
      </c>
      <c r="R244" s="35" t="e">
        <f t="shared" si="77"/>
        <v>#VALUE!</v>
      </c>
      <c r="S244" s="35" t="e">
        <f t="shared" si="78"/>
        <v>#VALUE!</v>
      </c>
      <c r="T244" s="35" t="e">
        <f t="shared" si="79"/>
        <v>#VALUE!</v>
      </c>
      <c r="U244" s="35" t="e">
        <f t="shared" si="80"/>
        <v>#VALUE!</v>
      </c>
      <c r="V244" s="35" t="e">
        <f t="shared" si="81"/>
        <v>#VALUE!</v>
      </c>
      <c r="W244" s="35" t="e">
        <f t="shared" si="82"/>
        <v>#VALUE!</v>
      </c>
      <c r="X244" s="35" t="e">
        <f t="shared" si="83"/>
        <v>#VALUE!</v>
      </c>
      <c r="Y244" s="35" t="e">
        <f t="shared" si="84"/>
        <v>#VALUE!</v>
      </c>
      <c r="Z244" s="34" t="e">
        <f t="shared" si="85"/>
        <v>#VALUE!</v>
      </c>
      <c r="AA244" s="34" t="e">
        <f t="shared" si="86"/>
        <v>#VALUE!</v>
      </c>
      <c r="AB244" s="35" t="e">
        <f t="shared" si="87"/>
        <v>#VALUE!</v>
      </c>
      <c r="AC244" s="36" t="e">
        <f t="shared" si="88"/>
        <v>#VALUE!</v>
      </c>
    </row>
    <row r="245" spans="2:29" ht="24.95" customHeight="1" x14ac:dyDescent="0.35">
      <c r="B245" s="16"/>
      <c r="C245" s="17"/>
      <c r="D245" s="21"/>
      <c r="E245" s="5" t="s">
        <v>19</v>
      </c>
      <c r="F245" s="25" t="str">
        <f t="shared" si="68"/>
        <v/>
      </c>
      <c r="G245" s="26" t="str">
        <f t="shared" si="69"/>
        <v/>
      </c>
      <c r="H245" s="11"/>
      <c r="I245" s="31" t="str">
        <f t="shared" si="70"/>
        <v>○</v>
      </c>
      <c r="J245" s="32" t="str">
        <f t="shared" si="71"/>
        <v>○</v>
      </c>
      <c r="K245" s="33" t="str">
        <f t="shared" si="72"/>
        <v>○</v>
      </c>
      <c r="L245" s="33" t="str">
        <f t="shared" si="73"/>
        <v>12桁不足しています。調整してください。</v>
      </c>
      <c r="M245" s="33" t="str">
        <f t="shared" si="89"/>
        <v>×</v>
      </c>
      <c r="N245" s="34"/>
      <c r="O245" s="35" t="e">
        <f t="shared" si="74"/>
        <v>#VALUE!</v>
      </c>
      <c r="P245" s="35" t="e">
        <f t="shared" si="75"/>
        <v>#VALUE!</v>
      </c>
      <c r="Q245" s="35" t="e">
        <f t="shared" si="76"/>
        <v>#VALUE!</v>
      </c>
      <c r="R245" s="35" t="e">
        <f t="shared" si="77"/>
        <v>#VALUE!</v>
      </c>
      <c r="S245" s="35" t="e">
        <f t="shared" si="78"/>
        <v>#VALUE!</v>
      </c>
      <c r="T245" s="35" t="e">
        <f t="shared" si="79"/>
        <v>#VALUE!</v>
      </c>
      <c r="U245" s="35" t="e">
        <f t="shared" si="80"/>
        <v>#VALUE!</v>
      </c>
      <c r="V245" s="35" t="e">
        <f t="shared" si="81"/>
        <v>#VALUE!</v>
      </c>
      <c r="W245" s="35" t="e">
        <f t="shared" si="82"/>
        <v>#VALUE!</v>
      </c>
      <c r="X245" s="35" t="e">
        <f t="shared" si="83"/>
        <v>#VALUE!</v>
      </c>
      <c r="Y245" s="35" t="e">
        <f t="shared" si="84"/>
        <v>#VALUE!</v>
      </c>
      <c r="Z245" s="34" t="e">
        <f t="shared" si="85"/>
        <v>#VALUE!</v>
      </c>
      <c r="AA245" s="34" t="e">
        <f t="shared" si="86"/>
        <v>#VALUE!</v>
      </c>
      <c r="AB245" s="35" t="e">
        <f t="shared" si="87"/>
        <v>#VALUE!</v>
      </c>
      <c r="AC245" s="36" t="e">
        <f t="shared" si="88"/>
        <v>#VALUE!</v>
      </c>
    </row>
    <row r="246" spans="2:29" ht="24.95" customHeight="1" x14ac:dyDescent="0.35">
      <c r="B246" s="16"/>
      <c r="C246" s="17"/>
      <c r="D246" s="21"/>
      <c r="E246" s="5" t="s">
        <v>19</v>
      </c>
      <c r="F246" s="25" t="str">
        <f t="shared" si="68"/>
        <v/>
      </c>
      <c r="G246" s="26" t="str">
        <f t="shared" si="69"/>
        <v/>
      </c>
      <c r="H246" s="11"/>
      <c r="I246" s="31" t="str">
        <f t="shared" si="70"/>
        <v>○</v>
      </c>
      <c r="J246" s="32" t="str">
        <f t="shared" si="71"/>
        <v>○</v>
      </c>
      <c r="K246" s="33" t="str">
        <f t="shared" si="72"/>
        <v>○</v>
      </c>
      <c r="L246" s="33" t="str">
        <f t="shared" si="73"/>
        <v>12桁不足しています。調整してください。</v>
      </c>
      <c r="M246" s="33" t="str">
        <f t="shared" si="89"/>
        <v>×</v>
      </c>
      <c r="N246" s="34"/>
      <c r="O246" s="35" t="e">
        <f t="shared" si="74"/>
        <v>#VALUE!</v>
      </c>
      <c r="P246" s="35" t="e">
        <f t="shared" si="75"/>
        <v>#VALUE!</v>
      </c>
      <c r="Q246" s="35" t="e">
        <f t="shared" si="76"/>
        <v>#VALUE!</v>
      </c>
      <c r="R246" s="35" t="e">
        <f t="shared" si="77"/>
        <v>#VALUE!</v>
      </c>
      <c r="S246" s="35" t="e">
        <f t="shared" si="78"/>
        <v>#VALUE!</v>
      </c>
      <c r="T246" s="35" t="e">
        <f t="shared" si="79"/>
        <v>#VALUE!</v>
      </c>
      <c r="U246" s="35" t="e">
        <f t="shared" si="80"/>
        <v>#VALUE!</v>
      </c>
      <c r="V246" s="35" t="e">
        <f t="shared" si="81"/>
        <v>#VALUE!</v>
      </c>
      <c r="W246" s="35" t="e">
        <f t="shared" si="82"/>
        <v>#VALUE!</v>
      </c>
      <c r="X246" s="35" t="e">
        <f t="shared" si="83"/>
        <v>#VALUE!</v>
      </c>
      <c r="Y246" s="35" t="e">
        <f t="shared" si="84"/>
        <v>#VALUE!</v>
      </c>
      <c r="Z246" s="34" t="e">
        <f t="shared" si="85"/>
        <v>#VALUE!</v>
      </c>
      <c r="AA246" s="34" t="e">
        <f t="shared" si="86"/>
        <v>#VALUE!</v>
      </c>
      <c r="AB246" s="35" t="e">
        <f t="shared" si="87"/>
        <v>#VALUE!</v>
      </c>
      <c r="AC246" s="36" t="e">
        <f t="shared" si="88"/>
        <v>#VALUE!</v>
      </c>
    </row>
    <row r="247" spans="2:29" ht="24.95" customHeight="1" x14ac:dyDescent="0.35">
      <c r="B247" s="16"/>
      <c r="C247" s="17"/>
      <c r="D247" s="21"/>
      <c r="E247" s="5" t="s">
        <v>19</v>
      </c>
      <c r="F247" s="25" t="str">
        <f t="shared" si="68"/>
        <v/>
      </c>
      <c r="G247" s="26" t="str">
        <f t="shared" si="69"/>
        <v/>
      </c>
      <c r="H247" s="11"/>
      <c r="I247" s="31" t="str">
        <f t="shared" si="70"/>
        <v>○</v>
      </c>
      <c r="J247" s="32" t="str">
        <f t="shared" si="71"/>
        <v>○</v>
      </c>
      <c r="K247" s="33" t="str">
        <f t="shared" si="72"/>
        <v>○</v>
      </c>
      <c r="L247" s="33" t="str">
        <f t="shared" si="73"/>
        <v>12桁不足しています。調整してください。</v>
      </c>
      <c r="M247" s="33" t="str">
        <f t="shared" si="89"/>
        <v>×</v>
      </c>
      <c r="N247" s="34"/>
      <c r="O247" s="35" t="e">
        <f t="shared" si="74"/>
        <v>#VALUE!</v>
      </c>
      <c r="P247" s="35" t="e">
        <f t="shared" si="75"/>
        <v>#VALUE!</v>
      </c>
      <c r="Q247" s="35" t="e">
        <f t="shared" si="76"/>
        <v>#VALUE!</v>
      </c>
      <c r="R247" s="35" t="e">
        <f t="shared" si="77"/>
        <v>#VALUE!</v>
      </c>
      <c r="S247" s="35" t="e">
        <f t="shared" si="78"/>
        <v>#VALUE!</v>
      </c>
      <c r="T247" s="35" t="e">
        <f t="shared" si="79"/>
        <v>#VALUE!</v>
      </c>
      <c r="U247" s="35" t="e">
        <f t="shared" si="80"/>
        <v>#VALUE!</v>
      </c>
      <c r="V247" s="35" t="e">
        <f t="shared" si="81"/>
        <v>#VALUE!</v>
      </c>
      <c r="W247" s="35" t="e">
        <f t="shared" si="82"/>
        <v>#VALUE!</v>
      </c>
      <c r="X247" s="35" t="e">
        <f t="shared" si="83"/>
        <v>#VALUE!</v>
      </c>
      <c r="Y247" s="35" t="e">
        <f t="shared" si="84"/>
        <v>#VALUE!</v>
      </c>
      <c r="Z247" s="34" t="e">
        <f t="shared" si="85"/>
        <v>#VALUE!</v>
      </c>
      <c r="AA247" s="34" t="e">
        <f t="shared" si="86"/>
        <v>#VALUE!</v>
      </c>
      <c r="AB247" s="35" t="e">
        <f t="shared" si="87"/>
        <v>#VALUE!</v>
      </c>
      <c r="AC247" s="36" t="e">
        <f t="shared" si="88"/>
        <v>#VALUE!</v>
      </c>
    </row>
    <row r="248" spans="2:29" ht="24.95" customHeight="1" x14ac:dyDescent="0.35">
      <c r="B248" s="16"/>
      <c r="C248" s="17"/>
      <c r="D248" s="21"/>
      <c r="E248" s="5" t="s">
        <v>19</v>
      </c>
      <c r="F248" s="25" t="str">
        <f t="shared" si="68"/>
        <v/>
      </c>
      <c r="G248" s="26" t="str">
        <f t="shared" si="69"/>
        <v/>
      </c>
      <c r="H248" s="11"/>
      <c r="I248" s="31" t="str">
        <f t="shared" si="70"/>
        <v>○</v>
      </c>
      <c r="J248" s="32" t="str">
        <f t="shared" si="71"/>
        <v>○</v>
      </c>
      <c r="K248" s="33" t="str">
        <f t="shared" si="72"/>
        <v>○</v>
      </c>
      <c r="L248" s="33" t="str">
        <f t="shared" si="73"/>
        <v>12桁不足しています。調整してください。</v>
      </c>
      <c r="M248" s="33" t="str">
        <f t="shared" si="89"/>
        <v>×</v>
      </c>
      <c r="N248" s="34"/>
      <c r="O248" s="35" t="e">
        <f t="shared" si="74"/>
        <v>#VALUE!</v>
      </c>
      <c r="P248" s="35" t="e">
        <f t="shared" si="75"/>
        <v>#VALUE!</v>
      </c>
      <c r="Q248" s="35" t="e">
        <f t="shared" si="76"/>
        <v>#VALUE!</v>
      </c>
      <c r="R248" s="35" t="e">
        <f t="shared" si="77"/>
        <v>#VALUE!</v>
      </c>
      <c r="S248" s="35" t="e">
        <f t="shared" si="78"/>
        <v>#VALUE!</v>
      </c>
      <c r="T248" s="35" t="e">
        <f t="shared" si="79"/>
        <v>#VALUE!</v>
      </c>
      <c r="U248" s="35" t="e">
        <f t="shared" si="80"/>
        <v>#VALUE!</v>
      </c>
      <c r="V248" s="35" t="e">
        <f t="shared" si="81"/>
        <v>#VALUE!</v>
      </c>
      <c r="W248" s="35" t="e">
        <f t="shared" si="82"/>
        <v>#VALUE!</v>
      </c>
      <c r="X248" s="35" t="e">
        <f t="shared" si="83"/>
        <v>#VALUE!</v>
      </c>
      <c r="Y248" s="35" t="e">
        <f t="shared" si="84"/>
        <v>#VALUE!</v>
      </c>
      <c r="Z248" s="34" t="e">
        <f t="shared" si="85"/>
        <v>#VALUE!</v>
      </c>
      <c r="AA248" s="34" t="e">
        <f t="shared" si="86"/>
        <v>#VALUE!</v>
      </c>
      <c r="AB248" s="35" t="e">
        <f t="shared" si="87"/>
        <v>#VALUE!</v>
      </c>
      <c r="AC248" s="36" t="e">
        <f t="shared" si="88"/>
        <v>#VALUE!</v>
      </c>
    </row>
    <row r="249" spans="2:29" ht="24.95" customHeight="1" x14ac:dyDescent="0.35">
      <c r="B249" s="16"/>
      <c r="C249" s="17"/>
      <c r="D249" s="21"/>
      <c r="E249" s="5" t="s">
        <v>19</v>
      </c>
      <c r="F249" s="25" t="str">
        <f t="shared" si="68"/>
        <v/>
      </c>
      <c r="G249" s="26" t="str">
        <f t="shared" si="69"/>
        <v/>
      </c>
      <c r="H249" s="11"/>
      <c r="I249" s="31" t="str">
        <f t="shared" si="70"/>
        <v>○</v>
      </c>
      <c r="J249" s="32" t="str">
        <f t="shared" si="71"/>
        <v>○</v>
      </c>
      <c r="K249" s="33" t="str">
        <f t="shared" si="72"/>
        <v>○</v>
      </c>
      <c r="L249" s="33" t="str">
        <f t="shared" si="73"/>
        <v>12桁不足しています。調整してください。</v>
      </c>
      <c r="M249" s="33" t="str">
        <f t="shared" si="89"/>
        <v>×</v>
      </c>
      <c r="N249" s="34"/>
      <c r="O249" s="35" t="e">
        <f t="shared" si="74"/>
        <v>#VALUE!</v>
      </c>
      <c r="P249" s="35" t="e">
        <f t="shared" si="75"/>
        <v>#VALUE!</v>
      </c>
      <c r="Q249" s="35" t="e">
        <f t="shared" si="76"/>
        <v>#VALUE!</v>
      </c>
      <c r="R249" s="35" t="e">
        <f t="shared" si="77"/>
        <v>#VALUE!</v>
      </c>
      <c r="S249" s="35" t="e">
        <f t="shared" si="78"/>
        <v>#VALUE!</v>
      </c>
      <c r="T249" s="35" t="e">
        <f t="shared" si="79"/>
        <v>#VALUE!</v>
      </c>
      <c r="U249" s="35" t="e">
        <f t="shared" si="80"/>
        <v>#VALUE!</v>
      </c>
      <c r="V249" s="35" t="e">
        <f t="shared" si="81"/>
        <v>#VALUE!</v>
      </c>
      <c r="W249" s="35" t="e">
        <f t="shared" si="82"/>
        <v>#VALUE!</v>
      </c>
      <c r="X249" s="35" t="e">
        <f t="shared" si="83"/>
        <v>#VALUE!</v>
      </c>
      <c r="Y249" s="35" t="e">
        <f t="shared" si="84"/>
        <v>#VALUE!</v>
      </c>
      <c r="Z249" s="34" t="e">
        <f t="shared" si="85"/>
        <v>#VALUE!</v>
      </c>
      <c r="AA249" s="34" t="e">
        <f t="shared" si="86"/>
        <v>#VALUE!</v>
      </c>
      <c r="AB249" s="35" t="e">
        <f t="shared" si="87"/>
        <v>#VALUE!</v>
      </c>
      <c r="AC249" s="36" t="e">
        <f t="shared" si="88"/>
        <v>#VALUE!</v>
      </c>
    </row>
    <row r="250" spans="2:29" ht="24.95" customHeight="1" x14ac:dyDescent="0.35">
      <c r="B250" s="16"/>
      <c r="C250" s="17"/>
      <c r="D250" s="21"/>
      <c r="E250" s="5" t="s">
        <v>19</v>
      </c>
      <c r="F250" s="25" t="str">
        <f t="shared" si="68"/>
        <v/>
      </c>
      <c r="G250" s="26" t="str">
        <f t="shared" si="69"/>
        <v/>
      </c>
      <c r="H250" s="11"/>
      <c r="I250" s="31" t="str">
        <f t="shared" si="70"/>
        <v>○</v>
      </c>
      <c r="J250" s="32" t="str">
        <f t="shared" si="71"/>
        <v>○</v>
      </c>
      <c r="K250" s="33" t="str">
        <f t="shared" si="72"/>
        <v>○</v>
      </c>
      <c r="L250" s="33" t="str">
        <f t="shared" si="73"/>
        <v>12桁不足しています。調整してください。</v>
      </c>
      <c r="M250" s="33" t="str">
        <f t="shared" si="89"/>
        <v>×</v>
      </c>
      <c r="N250" s="34"/>
      <c r="O250" s="35" t="e">
        <f t="shared" si="74"/>
        <v>#VALUE!</v>
      </c>
      <c r="P250" s="35" t="e">
        <f t="shared" si="75"/>
        <v>#VALUE!</v>
      </c>
      <c r="Q250" s="35" t="e">
        <f t="shared" si="76"/>
        <v>#VALUE!</v>
      </c>
      <c r="R250" s="35" t="e">
        <f t="shared" si="77"/>
        <v>#VALUE!</v>
      </c>
      <c r="S250" s="35" t="e">
        <f t="shared" si="78"/>
        <v>#VALUE!</v>
      </c>
      <c r="T250" s="35" t="e">
        <f t="shared" si="79"/>
        <v>#VALUE!</v>
      </c>
      <c r="U250" s="35" t="e">
        <f t="shared" si="80"/>
        <v>#VALUE!</v>
      </c>
      <c r="V250" s="35" t="e">
        <f t="shared" si="81"/>
        <v>#VALUE!</v>
      </c>
      <c r="W250" s="35" t="e">
        <f t="shared" si="82"/>
        <v>#VALUE!</v>
      </c>
      <c r="X250" s="35" t="e">
        <f t="shared" si="83"/>
        <v>#VALUE!</v>
      </c>
      <c r="Y250" s="35" t="e">
        <f t="shared" si="84"/>
        <v>#VALUE!</v>
      </c>
      <c r="Z250" s="34" t="e">
        <f t="shared" si="85"/>
        <v>#VALUE!</v>
      </c>
      <c r="AA250" s="34" t="e">
        <f t="shared" si="86"/>
        <v>#VALUE!</v>
      </c>
      <c r="AB250" s="35" t="e">
        <f t="shared" si="87"/>
        <v>#VALUE!</v>
      </c>
      <c r="AC250" s="36" t="e">
        <f t="shared" si="88"/>
        <v>#VALUE!</v>
      </c>
    </row>
    <row r="251" spans="2:29" ht="24.95" customHeight="1" x14ac:dyDescent="0.35">
      <c r="B251" s="16"/>
      <c r="C251" s="17"/>
      <c r="D251" s="21"/>
      <c r="E251" s="5" t="s">
        <v>19</v>
      </c>
      <c r="F251" s="25" t="str">
        <f t="shared" si="68"/>
        <v/>
      </c>
      <c r="G251" s="26" t="str">
        <f t="shared" si="69"/>
        <v/>
      </c>
      <c r="H251" s="11"/>
      <c r="I251" s="31" t="str">
        <f t="shared" si="70"/>
        <v>○</v>
      </c>
      <c r="J251" s="32" t="str">
        <f t="shared" si="71"/>
        <v>○</v>
      </c>
      <c r="K251" s="33" t="str">
        <f t="shared" si="72"/>
        <v>○</v>
      </c>
      <c r="L251" s="33" t="str">
        <f t="shared" si="73"/>
        <v>12桁不足しています。調整してください。</v>
      </c>
      <c r="M251" s="33" t="str">
        <f t="shared" si="89"/>
        <v>×</v>
      </c>
      <c r="N251" s="34"/>
      <c r="O251" s="35" t="e">
        <f t="shared" si="74"/>
        <v>#VALUE!</v>
      </c>
      <c r="P251" s="35" t="e">
        <f t="shared" si="75"/>
        <v>#VALUE!</v>
      </c>
      <c r="Q251" s="35" t="e">
        <f t="shared" si="76"/>
        <v>#VALUE!</v>
      </c>
      <c r="R251" s="35" t="e">
        <f t="shared" si="77"/>
        <v>#VALUE!</v>
      </c>
      <c r="S251" s="35" t="e">
        <f t="shared" si="78"/>
        <v>#VALUE!</v>
      </c>
      <c r="T251" s="35" t="e">
        <f t="shared" si="79"/>
        <v>#VALUE!</v>
      </c>
      <c r="U251" s="35" t="e">
        <f t="shared" si="80"/>
        <v>#VALUE!</v>
      </c>
      <c r="V251" s="35" t="e">
        <f t="shared" si="81"/>
        <v>#VALUE!</v>
      </c>
      <c r="W251" s="35" t="e">
        <f t="shared" si="82"/>
        <v>#VALUE!</v>
      </c>
      <c r="X251" s="35" t="e">
        <f t="shared" si="83"/>
        <v>#VALUE!</v>
      </c>
      <c r="Y251" s="35" t="e">
        <f t="shared" si="84"/>
        <v>#VALUE!</v>
      </c>
      <c r="Z251" s="34" t="e">
        <f t="shared" si="85"/>
        <v>#VALUE!</v>
      </c>
      <c r="AA251" s="34" t="e">
        <f t="shared" si="86"/>
        <v>#VALUE!</v>
      </c>
      <c r="AB251" s="35" t="e">
        <f t="shared" si="87"/>
        <v>#VALUE!</v>
      </c>
      <c r="AC251" s="36" t="e">
        <f t="shared" si="88"/>
        <v>#VALUE!</v>
      </c>
    </row>
    <row r="252" spans="2:29" ht="24.95" customHeight="1" x14ac:dyDescent="0.35">
      <c r="B252" s="16"/>
      <c r="C252" s="17"/>
      <c r="D252" s="21"/>
      <c r="E252" s="5" t="s">
        <v>19</v>
      </c>
      <c r="F252" s="25" t="str">
        <f t="shared" si="68"/>
        <v/>
      </c>
      <c r="G252" s="26" t="str">
        <f t="shared" si="69"/>
        <v/>
      </c>
      <c r="H252" s="11"/>
      <c r="I252" s="31" t="str">
        <f t="shared" si="70"/>
        <v>○</v>
      </c>
      <c r="J252" s="32" t="str">
        <f t="shared" si="71"/>
        <v>○</v>
      </c>
      <c r="K252" s="33" t="str">
        <f t="shared" si="72"/>
        <v>○</v>
      </c>
      <c r="L252" s="33" t="str">
        <f t="shared" si="73"/>
        <v>12桁不足しています。調整してください。</v>
      </c>
      <c r="M252" s="33" t="str">
        <f t="shared" si="89"/>
        <v>×</v>
      </c>
      <c r="N252" s="34"/>
      <c r="O252" s="35" t="e">
        <f t="shared" si="74"/>
        <v>#VALUE!</v>
      </c>
      <c r="P252" s="35" t="e">
        <f t="shared" si="75"/>
        <v>#VALUE!</v>
      </c>
      <c r="Q252" s="35" t="e">
        <f t="shared" si="76"/>
        <v>#VALUE!</v>
      </c>
      <c r="R252" s="35" t="e">
        <f t="shared" si="77"/>
        <v>#VALUE!</v>
      </c>
      <c r="S252" s="35" t="e">
        <f t="shared" si="78"/>
        <v>#VALUE!</v>
      </c>
      <c r="T252" s="35" t="e">
        <f t="shared" si="79"/>
        <v>#VALUE!</v>
      </c>
      <c r="U252" s="35" t="e">
        <f t="shared" si="80"/>
        <v>#VALUE!</v>
      </c>
      <c r="V252" s="35" t="e">
        <f t="shared" si="81"/>
        <v>#VALUE!</v>
      </c>
      <c r="W252" s="35" t="e">
        <f t="shared" si="82"/>
        <v>#VALUE!</v>
      </c>
      <c r="X252" s="35" t="e">
        <f t="shared" si="83"/>
        <v>#VALUE!</v>
      </c>
      <c r="Y252" s="35" t="e">
        <f t="shared" si="84"/>
        <v>#VALUE!</v>
      </c>
      <c r="Z252" s="34" t="e">
        <f t="shared" si="85"/>
        <v>#VALUE!</v>
      </c>
      <c r="AA252" s="34" t="e">
        <f t="shared" si="86"/>
        <v>#VALUE!</v>
      </c>
      <c r="AB252" s="35" t="e">
        <f t="shared" si="87"/>
        <v>#VALUE!</v>
      </c>
      <c r="AC252" s="36" t="e">
        <f t="shared" si="88"/>
        <v>#VALUE!</v>
      </c>
    </row>
    <row r="253" spans="2:29" ht="24.95" customHeight="1" x14ac:dyDescent="0.35">
      <c r="B253" s="16"/>
      <c r="C253" s="17"/>
      <c r="D253" s="21"/>
      <c r="E253" s="5" t="s">
        <v>19</v>
      </c>
      <c r="F253" s="25" t="str">
        <f t="shared" si="68"/>
        <v/>
      </c>
      <c r="G253" s="26" t="str">
        <f t="shared" si="69"/>
        <v/>
      </c>
      <c r="H253" s="11"/>
      <c r="I253" s="31" t="str">
        <f t="shared" si="70"/>
        <v>○</v>
      </c>
      <c r="J253" s="32" t="str">
        <f t="shared" si="71"/>
        <v>○</v>
      </c>
      <c r="K253" s="33" t="str">
        <f t="shared" si="72"/>
        <v>○</v>
      </c>
      <c r="L253" s="33" t="str">
        <f t="shared" si="73"/>
        <v>12桁不足しています。調整してください。</v>
      </c>
      <c r="M253" s="33" t="str">
        <f t="shared" si="89"/>
        <v>×</v>
      </c>
      <c r="N253" s="34"/>
      <c r="O253" s="35" t="e">
        <f t="shared" si="74"/>
        <v>#VALUE!</v>
      </c>
      <c r="P253" s="35" t="e">
        <f t="shared" si="75"/>
        <v>#VALUE!</v>
      </c>
      <c r="Q253" s="35" t="e">
        <f t="shared" si="76"/>
        <v>#VALUE!</v>
      </c>
      <c r="R253" s="35" t="e">
        <f t="shared" si="77"/>
        <v>#VALUE!</v>
      </c>
      <c r="S253" s="35" t="e">
        <f t="shared" si="78"/>
        <v>#VALUE!</v>
      </c>
      <c r="T253" s="35" t="e">
        <f t="shared" si="79"/>
        <v>#VALUE!</v>
      </c>
      <c r="U253" s="35" t="e">
        <f t="shared" si="80"/>
        <v>#VALUE!</v>
      </c>
      <c r="V253" s="35" t="e">
        <f t="shared" si="81"/>
        <v>#VALUE!</v>
      </c>
      <c r="W253" s="35" t="e">
        <f t="shared" si="82"/>
        <v>#VALUE!</v>
      </c>
      <c r="X253" s="35" t="e">
        <f t="shared" si="83"/>
        <v>#VALUE!</v>
      </c>
      <c r="Y253" s="35" t="e">
        <f t="shared" si="84"/>
        <v>#VALUE!</v>
      </c>
      <c r="Z253" s="34" t="e">
        <f t="shared" si="85"/>
        <v>#VALUE!</v>
      </c>
      <c r="AA253" s="34" t="e">
        <f t="shared" si="86"/>
        <v>#VALUE!</v>
      </c>
      <c r="AB253" s="35" t="e">
        <f t="shared" si="87"/>
        <v>#VALUE!</v>
      </c>
      <c r="AC253" s="36" t="e">
        <f t="shared" si="88"/>
        <v>#VALUE!</v>
      </c>
    </row>
    <row r="254" spans="2:29" ht="24.95" customHeight="1" x14ac:dyDescent="0.35">
      <c r="B254" s="16"/>
      <c r="C254" s="17"/>
      <c r="D254" s="21"/>
      <c r="E254" s="5" t="s">
        <v>19</v>
      </c>
      <c r="F254" s="25" t="str">
        <f t="shared" si="68"/>
        <v/>
      </c>
      <c r="G254" s="26" t="str">
        <f t="shared" si="69"/>
        <v/>
      </c>
      <c r="H254" s="11"/>
      <c r="I254" s="31" t="str">
        <f t="shared" si="70"/>
        <v>○</v>
      </c>
      <c r="J254" s="32" t="str">
        <f t="shared" si="71"/>
        <v>○</v>
      </c>
      <c r="K254" s="33" t="str">
        <f t="shared" si="72"/>
        <v>○</v>
      </c>
      <c r="L254" s="33" t="str">
        <f t="shared" si="73"/>
        <v>12桁不足しています。調整してください。</v>
      </c>
      <c r="M254" s="33" t="str">
        <f t="shared" si="89"/>
        <v>×</v>
      </c>
      <c r="N254" s="34"/>
      <c r="O254" s="35" t="e">
        <f t="shared" si="74"/>
        <v>#VALUE!</v>
      </c>
      <c r="P254" s="35" t="e">
        <f t="shared" si="75"/>
        <v>#VALUE!</v>
      </c>
      <c r="Q254" s="35" t="e">
        <f t="shared" si="76"/>
        <v>#VALUE!</v>
      </c>
      <c r="R254" s="35" t="e">
        <f t="shared" si="77"/>
        <v>#VALUE!</v>
      </c>
      <c r="S254" s="35" t="e">
        <f t="shared" si="78"/>
        <v>#VALUE!</v>
      </c>
      <c r="T254" s="35" t="e">
        <f t="shared" si="79"/>
        <v>#VALUE!</v>
      </c>
      <c r="U254" s="35" t="e">
        <f t="shared" si="80"/>
        <v>#VALUE!</v>
      </c>
      <c r="V254" s="35" t="e">
        <f t="shared" si="81"/>
        <v>#VALUE!</v>
      </c>
      <c r="W254" s="35" t="e">
        <f t="shared" si="82"/>
        <v>#VALUE!</v>
      </c>
      <c r="X254" s="35" t="e">
        <f t="shared" si="83"/>
        <v>#VALUE!</v>
      </c>
      <c r="Y254" s="35" t="e">
        <f t="shared" si="84"/>
        <v>#VALUE!</v>
      </c>
      <c r="Z254" s="34" t="e">
        <f t="shared" si="85"/>
        <v>#VALUE!</v>
      </c>
      <c r="AA254" s="34" t="e">
        <f t="shared" si="86"/>
        <v>#VALUE!</v>
      </c>
      <c r="AB254" s="35" t="e">
        <f t="shared" si="87"/>
        <v>#VALUE!</v>
      </c>
      <c r="AC254" s="36" t="e">
        <f t="shared" si="88"/>
        <v>#VALUE!</v>
      </c>
    </row>
    <row r="255" spans="2:29" ht="24.95" customHeight="1" x14ac:dyDescent="0.35">
      <c r="B255" s="16"/>
      <c r="C255" s="17"/>
      <c r="D255" s="21"/>
      <c r="E255" s="5" t="s">
        <v>19</v>
      </c>
      <c r="F255" s="25" t="str">
        <f t="shared" si="68"/>
        <v/>
      </c>
      <c r="G255" s="26" t="str">
        <f t="shared" si="69"/>
        <v/>
      </c>
      <c r="H255" s="11"/>
      <c r="I255" s="31" t="str">
        <f t="shared" si="70"/>
        <v>○</v>
      </c>
      <c r="J255" s="32" t="str">
        <f t="shared" si="71"/>
        <v>○</v>
      </c>
      <c r="K255" s="33" t="str">
        <f t="shared" si="72"/>
        <v>○</v>
      </c>
      <c r="L255" s="33" t="str">
        <f t="shared" si="73"/>
        <v>12桁不足しています。調整してください。</v>
      </c>
      <c r="M255" s="33" t="str">
        <f t="shared" si="89"/>
        <v>×</v>
      </c>
      <c r="N255" s="34"/>
      <c r="O255" s="35" t="e">
        <f t="shared" si="74"/>
        <v>#VALUE!</v>
      </c>
      <c r="P255" s="35" t="e">
        <f t="shared" si="75"/>
        <v>#VALUE!</v>
      </c>
      <c r="Q255" s="35" t="e">
        <f t="shared" si="76"/>
        <v>#VALUE!</v>
      </c>
      <c r="R255" s="35" t="e">
        <f t="shared" si="77"/>
        <v>#VALUE!</v>
      </c>
      <c r="S255" s="35" t="e">
        <f t="shared" si="78"/>
        <v>#VALUE!</v>
      </c>
      <c r="T255" s="35" t="e">
        <f t="shared" si="79"/>
        <v>#VALUE!</v>
      </c>
      <c r="U255" s="35" t="e">
        <f t="shared" si="80"/>
        <v>#VALUE!</v>
      </c>
      <c r="V255" s="35" t="e">
        <f t="shared" si="81"/>
        <v>#VALUE!</v>
      </c>
      <c r="W255" s="35" t="e">
        <f t="shared" si="82"/>
        <v>#VALUE!</v>
      </c>
      <c r="X255" s="35" t="e">
        <f t="shared" si="83"/>
        <v>#VALUE!</v>
      </c>
      <c r="Y255" s="35" t="e">
        <f t="shared" si="84"/>
        <v>#VALUE!</v>
      </c>
      <c r="Z255" s="34" t="e">
        <f t="shared" si="85"/>
        <v>#VALUE!</v>
      </c>
      <c r="AA255" s="34" t="e">
        <f t="shared" si="86"/>
        <v>#VALUE!</v>
      </c>
      <c r="AB255" s="35" t="e">
        <f t="shared" si="87"/>
        <v>#VALUE!</v>
      </c>
      <c r="AC255" s="36" t="e">
        <f t="shared" si="88"/>
        <v>#VALUE!</v>
      </c>
    </row>
    <row r="256" spans="2:29" ht="24.95" customHeight="1" x14ac:dyDescent="0.35">
      <c r="B256" s="16"/>
      <c r="C256" s="17"/>
      <c r="D256" s="21"/>
      <c r="E256" s="5" t="s">
        <v>19</v>
      </c>
      <c r="F256" s="25" t="str">
        <f t="shared" si="68"/>
        <v/>
      </c>
      <c r="G256" s="26" t="str">
        <f t="shared" si="69"/>
        <v/>
      </c>
      <c r="H256" s="11"/>
      <c r="I256" s="31" t="str">
        <f t="shared" si="70"/>
        <v>○</v>
      </c>
      <c r="J256" s="32" t="str">
        <f t="shared" si="71"/>
        <v>○</v>
      </c>
      <c r="K256" s="33" t="str">
        <f t="shared" si="72"/>
        <v>○</v>
      </c>
      <c r="L256" s="33" t="str">
        <f t="shared" si="73"/>
        <v>12桁不足しています。調整してください。</v>
      </c>
      <c r="M256" s="33" t="str">
        <f t="shared" si="89"/>
        <v>×</v>
      </c>
      <c r="N256" s="34"/>
      <c r="O256" s="35" t="e">
        <f t="shared" si="74"/>
        <v>#VALUE!</v>
      </c>
      <c r="P256" s="35" t="e">
        <f t="shared" si="75"/>
        <v>#VALUE!</v>
      </c>
      <c r="Q256" s="35" t="e">
        <f t="shared" si="76"/>
        <v>#VALUE!</v>
      </c>
      <c r="R256" s="35" t="e">
        <f t="shared" si="77"/>
        <v>#VALUE!</v>
      </c>
      <c r="S256" s="35" t="e">
        <f t="shared" si="78"/>
        <v>#VALUE!</v>
      </c>
      <c r="T256" s="35" t="e">
        <f t="shared" si="79"/>
        <v>#VALUE!</v>
      </c>
      <c r="U256" s="35" t="e">
        <f t="shared" si="80"/>
        <v>#VALUE!</v>
      </c>
      <c r="V256" s="35" t="e">
        <f t="shared" si="81"/>
        <v>#VALUE!</v>
      </c>
      <c r="W256" s="35" t="e">
        <f t="shared" si="82"/>
        <v>#VALUE!</v>
      </c>
      <c r="X256" s="35" t="e">
        <f t="shared" si="83"/>
        <v>#VALUE!</v>
      </c>
      <c r="Y256" s="35" t="e">
        <f t="shared" si="84"/>
        <v>#VALUE!</v>
      </c>
      <c r="Z256" s="34" t="e">
        <f t="shared" si="85"/>
        <v>#VALUE!</v>
      </c>
      <c r="AA256" s="34" t="e">
        <f t="shared" si="86"/>
        <v>#VALUE!</v>
      </c>
      <c r="AB256" s="35" t="e">
        <f t="shared" si="87"/>
        <v>#VALUE!</v>
      </c>
      <c r="AC256" s="36" t="e">
        <f t="shared" si="88"/>
        <v>#VALUE!</v>
      </c>
    </row>
    <row r="257" spans="2:29" ht="24.95" customHeight="1" x14ac:dyDescent="0.35">
      <c r="B257" s="16"/>
      <c r="C257" s="17"/>
      <c r="D257" s="21"/>
      <c r="E257" s="5" t="s">
        <v>19</v>
      </c>
      <c r="F257" s="25" t="str">
        <f t="shared" si="68"/>
        <v/>
      </c>
      <c r="G257" s="26" t="str">
        <f t="shared" si="69"/>
        <v/>
      </c>
      <c r="H257" s="11"/>
      <c r="I257" s="31" t="str">
        <f t="shared" si="70"/>
        <v>○</v>
      </c>
      <c r="J257" s="32" t="str">
        <f t="shared" si="71"/>
        <v>○</v>
      </c>
      <c r="K257" s="33" t="str">
        <f t="shared" si="72"/>
        <v>○</v>
      </c>
      <c r="L257" s="33" t="str">
        <f t="shared" si="73"/>
        <v>12桁不足しています。調整してください。</v>
      </c>
      <c r="M257" s="33" t="str">
        <f t="shared" si="89"/>
        <v>×</v>
      </c>
      <c r="N257" s="34"/>
      <c r="O257" s="35" t="e">
        <f t="shared" si="74"/>
        <v>#VALUE!</v>
      </c>
      <c r="P257" s="35" t="e">
        <f t="shared" si="75"/>
        <v>#VALUE!</v>
      </c>
      <c r="Q257" s="35" t="e">
        <f t="shared" si="76"/>
        <v>#VALUE!</v>
      </c>
      <c r="R257" s="35" t="e">
        <f t="shared" si="77"/>
        <v>#VALUE!</v>
      </c>
      <c r="S257" s="35" t="e">
        <f t="shared" si="78"/>
        <v>#VALUE!</v>
      </c>
      <c r="T257" s="35" t="e">
        <f t="shared" si="79"/>
        <v>#VALUE!</v>
      </c>
      <c r="U257" s="35" t="e">
        <f t="shared" si="80"/>
        <v>#VALUE!</v>
      </c>
      <c r="V257" s="35" t="e">
        <f t="shared" si="81"/>
        <v>#VALUE!</v>
      </c>
      <c r="W257" s="35" t="e">
        <f t="shared" si="82"/>
        <v>#VALUE!</v>
      </c>
      <c r="X257" s="35" t="e">
        <f t="shared" si="83"/>
        <v>#VALUE!</v>
      </c>
      <c r="Y257" s="35" t="e">
        <f t="shared" si="84"/>
        <v>#VALUE!</v>
      </c>
      <c r="Z257" s="34" t="e">
        <f t="shared" si="85"/>
        <v>#VALUE!</v>
      </c>
      <c r="AA257" s="34" t="e">
        <f t="shared" si="86"/>
        <v>#VALUE!</v>
      </c>
      <c r="AB257" s="35" t="e">
        <f t="shared" si="87"/>
        <v>#VALUE!</v>
      </c>
      <c r="AC257" s="36" t="e">
        <f t="shared" si="88"/>
        <v>#VALUE!</v>
      </c>
    </row>
    <row r="258" spans="2:29" ht="24.95" customHeight="1" x14ac:dyDescent="0.35">
      <c r="B258" s="16"/>
      <c r="C258" s="17"/>
      <c r="D258" s="21"/>
      <c r="E258" s="5" t="s">
        <v>19</v>
      </c>
      <c r="F258" s="25" t="str">
        <f t="shared" si="68"/>
        <v/>
      </c>
      <c r="G258" s="26" t="str">
        <f t="shared" si="69"/>
        <v/>
      </c>
      <c r="H258" s="11"/>
      <c r="I258" s="31" t="str">
        <f t="shared" si="70"/>
        <v>○</v>
      </c>
      <c r="J258" s="32" t="str">
        <f t="shared" si="71"/>
        <v>○</v>
      </c>
      <c r="K258" s="33" t="str">
        <f t="shared" si="72"/>
        <v>○</v>
      </c>
      <c r="L258" s="33" t="str">
        <f t="shared" si="73"/>
        <v>12桁不足しています。調整してください。</v>
      </c>
      <c r="M258" s="33" t="str">
        <f t="shared" si="89"/>
        <v>×</v>
      </c>
      <c r="N258" s="34"/>
      <c r="O258" s="35" t="e">
        <f t="shared" si="74"/>
        <v>#VALUE!</v>
      </c>
      <c r="P258" s="35" t="e">
        <f t="shared" si="75"/>
        <v>#VALUE!</v>
      </c>
      <c r="Q258" s="35" t="e">
        <f t="shared" si="76"/>
        <v>#VALUE!</v>
      </c>
      <c r="R258" s="35" t="e">
        <f t="shared" si="77"/>
        <v>#VALUE!</v>
      </c>
      <c r="S258" s="35" t="e">
        <f t="shared" si="78"/>
        <v>#VALUE!</v>
      </c>
      <c r="T258" s="35" t="e">
        <f t="shared" si="79"/>
        <v>#VALUE!</v>
      </c>
      <c r="U258" s="35" t="e">
        <f t="shared" si="80"/>
        <v>#VALUE!</v>
      </c>
      <c r="V258" s="35" t="e">
        <f t="shared" si="81"/>
        <v>#VALUE!</v>
      </c>
      <c r="W258" s="35" t="e">
        <f t="shared" si="82"/>
        <v>#VALUE!</v>
      </c>
      <c r="X258" s="35" t="e">
        <f t="shared" si="83"/>
        <v>#VALUE!</v>
      </c>
      <c r="Y258" s="35" t="e">
        <f t="shared" si="84"/>
        <v>#VALUE!</v>
      </c>
      <c r="Z258" s="34" t="e">
        <f t="shared" si="85"/>
        <v>#VALUE!</v>
      </c>
      <c r="AA258" s="34" t="e">
        <f t="shared" si="86"/>
        <v>#VALUE!</v>
      </c>
      <c r="AB258" s="35" t="e">
        <f t="shared" si="87"/>
        <v>#VALUE!</v>
      </c>
      <c r="AC258" s="36" t="e">
        <f t="shared" si="88"/>
        <v>#VALUE!</v>
      </c>
    </row>
    <row r="259" spans="2:29" ht="24.95" customHeight="1" x14ac:dyDescent="0.35">
      <c r="B259" s="16"/>
      <c r="C259" s="17"/>
      <c r="D259" s="21"/>
      <c r="E259" s="5" t="s">
        <v>19</v>
      </c>
      <c r="F259" s="25" t="str">
        <f t="shared" si="68"/>
        <v/>
      </c>
      <c r="G259" s="26" t="str">
        <f t="shared" si="69"/>
        <v/>
      </c>
      <c r="H259" s="11"/>
      <c r="I259" s="31" t="str">
        <f t="shared" si="70"/>
        <v>○</v>
      </c>
      <c r="J259" s="32" t="str">
        <f t="shared" si="71"/>
        <v>○</v>
      </c>
      <c r="K259" s="33" t="str">
        <f t="shared" si="72"/>
        <v>○</v>
      </c>
      <c r="L259" s="33" t="str">
        <f t="shared" si="73"/>
        <v>12桁不足しています。調整してください。</v>
      </c>
      <c r="M259" s="33" t="str">
        <f t="shared" si="89"/>
        <v>×</v>
      </c>
      <c r="N259" s="34"/>
      <c r="O259" s="35" t="e">
        <f t="shared" si="74"/>
        <v>#VALUE!</v>
      </c>
      <c r="P259" s="35" t="e">
        <f t="shared" si="75"/>
        <v>#VALUE!</v>
      </c>
      <c r="Q259" s="35" t="e">
        <f t="shared" si="76"/>
        <v>#VALUE!</v>
      </c>
      <c r="R259" s="35" t="e">
        <f t="shared" si="77"/>
        <v>#VALUE!</v>
      </c>
      <c r="S259" s="35" t="e">
        <f t="shared" si="78"/>
        <v>#VALUE!</v>
      </c>
      <c r="T259" s="35" t="e">
        <f t="shared" si="79"/>
        <v>#VALUE!</v>
      </c>
      <c r="U259" s="35" t="e">
        <f t="shared" si="80"/>
        <v>#VALUE!</v>
      </c>
      <c r="V259" s="35" t="e">
        <f t="shared" si="81"/>
        <v>#VALUE!</v>
      </c>
      <c r="W259" s="35" t="e">
        <f t="shared" si="82"/>
        <v>#VALUE!</v>
      </c>
      <c r="X259" s="35" t="e">
        <f t="shared" si="83"/>
        <v>#VALUE!</v>
      </c>
      <c r="Y259" s="35" t="e">
        <f t="shared" si="84"/>
        <v>#VALUE!</v>
      </c>
      <c r="Z259" s="34" t="e">
        <f t="shared" si="85"/>
        <v>#VALUE!</v>
      </c>
      <c r="AA259" s="34" t="e">
        <f t="shared" si="86"/>
        <v>#VALUE!</v>
      </c>
      <c r="AB259" s="35" t="e">
        <f t="shared" si="87"/>
        <v>#VALUE!</v>
      </c>
      <c r="AC259" s="36" t="e">
        <f t="shared" si="88"/>
        <v>#VALUE!</v>
      </c>
    </row>
    <row r="260" spans="2:29" ht="24.95" customHeight="1" x14ac:dyDescent="0.35">
      <c r="B260" s="16"/>
      <c r="C260" s="17"/>
      <c r="D260" s="21"/>
      <c r="E260" s="5" t="s">
        <v>19</v>
      </c>
      <c r="F260" s="25" t="str">
        <f t="shared" si="68"/>
        <v/>
      </c>
      <c r="G260" s="26" t="str">
        <f t="shared" si="69"/>
        <v/>
      </c>
      <c r="H260" s="11"/>
      <c r="I260" s="31" t="str">
        <f t="shared" si="70"/>
        <v>○</v>
      </c>
      <c r="J260" s="32" t="str">
        <f t="shared" si="71"/>
        <v>○</v>
      </c>
      <c r="K260" s="33" t="str">
        <f t="shared" si="72"/>
        <v>○</v>
      </c>
      <c r="L260" s="33" t="str">
        <f t="shared" si="73"/>
        <v>12桁不足しています。調整してください。</v>
      </c>
      <c r="M260" s="33" t="str">
        <f t="shared" si="89"/>
        <v>×</v>
      </c>
      <c r="N260" s="34"/>
      <c r="O260" s="35" t="e">
        <f t="shared" si="74"/>
        <v>#VALUE!</v>
      </c>
      <c r="P260" s="35" t="e">
        <f t="shared" si="75"/>
        <v>#VALUE!</v>
      </c>
      <c r="Q260" s="35" t="e">
        <f t="shared" si="76"/>
        <v>#VALUE!</v>
      </c>
      <c r="R260" s="35" t="e">
        <f t="shared" si="77"/>
        <v>#VALUE!</v>
      </c>
      <c r="S260" s="35" t="e">
        <f t="shared" si="78"/>
        <v>#VALUE!</v>
      </c>
      <c r="T260" s="35" t="e">
        <f t="shared" si="79"/>
        <v>#VALUE!</v>
      </c>
      <c r="U260" s="35" t="e">
        <f t="shared" si="80"/>
        <v>#VALUE!</v>
      </c>
      <c r="V260" s="35" t="e">
        <f t="shared" si="81"/>
        <v>#VALUE!</v>
      </c>
      <c r="W260" s="35" t="e">
        <f t="shared" si="82"/>
        <v>#VALUE!</v>
      </c>
      <c r="X260" s="35" t="e">
        <f t="shared" si="83"/>
        <v>#VALUE!</v>
      </c>
      <c r="Y260" s="35" t="e">
        <f t="shared" si="84"/>
        <v>#VALUE!</v>
      </c>
      <c r="Z260" s="34" t="e">
        <f t="shared" si="85"/>
        <v>#VALUE!</v>
      </c>
      <c r="AA260" s="34" t="e">
        <f t="shared" si="86"/>
        <v>#VALUE!</v>
      </c>
      <c r="AB260" s="35" t="e">
        <f t="shared" si="87"/>
        <v>#VALUE!</v>
      </c>
      <c r="AC260" s="36" t="e">
        <f t="shared" si="88"/>
        <v>#VALUE!</v>
      </c>
    </row>
    <row r="261" spans="2:29" ht="24.95" customHeight="1" x14ac:dyDescent="0.35">
      <c r="B261" s="16"/>
      <c r="C261" s="17"/>
      <c r="D261" s="21"/>
      <c r="E261" s="5" t="s">
        <v>19</v>
      </c>
      <c r="F261" s="25" t="str">
        <f t="shared" si="68"/>
        <v/>
      </c>
      <c r="G261" s="26" t="str">
        <f t="shared" si="69"/>
        <v/>
      </c>
      <c r="H261" s="11"/>
      <c r="I261" s="31" t="str">
        <f t="shared" si="70"/>
        <v>○</v>
      </c>
      <c r="J261" s="32" t="str">
        <f t="shared" si="71"/>
        <v>○</v>
      </c>
      <c r="K261" s="33" t="str">
        <f t="shared" si="72"/>
        <v>○</v>
      </c>
      <c r="L261" s="33" t="str">
        <f t="shared" si="73"/>
        <v>12桁不足しています。調整してください。</v>
      </c>
      <c r="M261" s="33" t="str">
        <f t="shared" si="89"/>
        <v>×</v>
      </c>
      <c r="N261" s="34"/>
      <c r="O261" s="35" t="e">
        <f t="shared" si="74"/>
        <v>#VALUE!</v>
      </c>
      <c r="P261" s="35" t="e">
        <f t="shared" si="75"/>
        <v>#VALUE!</v>
      </c>
      <c r="Q261" s="35" t="e">
        <f t="shared" si="76"/>
        <v>#VALUE!</v>
      </c>
      <c r="R261" s="35" t="e">
        <f t="shared" si="77"/>
        <v>#VALUE!</v>
      </c>
      <c r="S261" s="35" t="e">
        <f t="shared" si="78"/>
        <v>#VALUE!</v>
      </c>
      <c r="T261" s="35" t="e">
        <f t="shared" si="79"/>
        <v>#VALUE!</v>
      </c>
      <c r="U261" s="35" t="e">
        <f t="shared" si="80"/>
        <v>#VALUE!</v>
      </c>
      <c r="V261" s="35" t="e">
        <f t="shared" si="81"/>
        <v>#VALUE!</v>
      </c>
      <c r="W261" s="35" t="e">
        <f t="shared" si="82"/>
        <v>#VALUE!</v>
      </c>
      <c r="X261" s="35" t="e">
        <f t="shared" si="83"/>
        <v>#VALUE!</v>
      </c>
      <c r="Y261" s="35" t="e">
        <f t="shared" si="84"/>
        <v>#VALUE!</v>
      </c>
      <c r="Z261" s="34" t="e">
        <f t="shared" si="85"/>
        <v>#VALUE!</v>
      </c>
      <c r="AA261" s="34" t="e">
        <f t="shared" si="86"/>
        <v>#VALUE!</v>
      </c>
      <c r="AB261" s="35" t="e">
        <f t="shared" si="87"/>
        <v>#VALUE!</v>
      </c>
      <c r="AC261" s="36" t="e">
        <f t="shared" si="88"/>
        <v>#VALUE!</v>
      </c>
    </row>
    <row r="262" spans="2:29" ht="24.95" customHeight="1" x14ac:dyDescent="0.35">
      <c r="B262" s="16"/>
      <c r="C262" s="17"/>
      <c r="D262" s="21"/>
      <c r="E262" s="5" t="s">
        <v>19</v>
      </c>
      <c r="F262" s="25" t="str">
        <f t="shared" si="68"/>
        <v/>
      </c>
      <c r="G262" s="26" t="str">
        <f t="shared" si="69"/>
        <v/>
      </c>
      <c r="H262" s="11"/>
      <c r="I262" s="31" t="str">
        <f t="shared" si="70"/>
        <v>○</v>
      </c>
      <c r="J262" s="32" t="str">
        <f t="shared" si="71"/>
        <v>○</v>
      </c>
      <c r="K262" s="33" t="str">
        <f t="shared" si="72"/>
        <v>○</v>
      </c>
      <c r="L262" s="33" t="str">
        <f t="shared" si="73"/>
        <v>12桁不足しています。調整してください。</v>
      </c>
      <c r="M262" s="33" t="str">
        <f t="shared" si="89"/>
        <v>×</v>
      </c>
      <c r="N262" s="34"/>
      <c r="O262" s="35" t="e">
        <f t="shared" si="74"/>
        <v>#VALUE!</v>
      </c>
      <c r="P262" s="35" t="e">
        <f t="shared" si="75"/>
        <v>#VALUE!</v>
      </c>
      <c r="Q262" s="35" t="e">
        <f t="shared" si="76"/>
        <v>#VALUE!</v>
      </c>
      <c r="R262" s="35" t="e">
        <f t="shared" si="77"/>
        <v>#VALUE!</v>
      </c>
      <c r="S262" s="35" t="e">
        <f t="shared" si="78"/>
        <v>#VALUE!</v>
      </c>
      <c r="T262" s="35" t="e">
        <f t="shared" si="79"/>
        <v>#VALUE!</v>
      </c>
      <c r="U262" s="35" t="e">
        <f t="shared" si="80"/>
        <v>#VALUE!</v>
      </c>
      <c r="V262" s="35" t="e">
        <f t="shared" si="81"/>
        <v>#VALUE!</v>
      </c>
      <c r="W262" s="35" t="e">
        <f t="shared" si="82"/>
        <v>#VALUE!</v>
      </c>
      <c r="X262" s="35" t="e">
        <f t="shared" si="83"/>
        <v>#VALUE!</v>
      </c>
      <c r="Y262" s="35" t="e">
        <f t="shared" si="84"/>
        <v>#VALUE!</v>
      </c>
      <c r="Z262" s="34" t="e">
        <f t="shared" si="85"/>
        <v>#VALUE!</v>
      </c>
      <c r="AA262" s="34" t="e">
        <f t="shared" si="86"/>
        <v>#VALUE!</v>
      </c>
      <c r="AB262" s="35" t="e">
        <f t="shared" si="87"/>
        <v>#VALUE!</v>
      </c>
      <c r="AC262" s="36" t="e">
        <f t="shared" si="88"/>
        <v>#VALUE!</v>
      </c>
    </row>
    <row r="263" spans="2:29" ht="24.95" customHeight="1" x14ac:dyDescent="0.35">
      <c r="B263" s="16"/>
      <c r="C263" s="17"/>
      <c r="D263" s="21"/>
      <c r="E263" s="5" t="s">
        <v>19</v>
      </c>
      <c r="F263" s="25" t="str">
        <f t="shared" si="68"/>
        <v/>
      </c>
      <c r="G263" s="26" t="str">
        <f t="shared" si="69"/>
        <v/>
      </c>
      <c r="H263" s="11"/>
      <c r="I263" s="31" t="str">
        <f t="shared" si="70"/>
        <v>○</v>
      </c>
      <c r="J263" s="32" t="str">
        <f t="shared" si="71"/>
        <v>○</v>
      </c>
      <c r="K263" s="33" t="str">
        <f t="shared" si="72"/>
        <v>○</v>
      </c>
      <c r="L263" s="33" t="str">
        <f t="shared" si="73"/>
        <v>12桁不足しています。調整してください。</v>
      </c>
      <c r="M263" s="33" t="str">
        <f t="shared" si="89"/>
        <v>×</v>
      </c>
      <c r="N263" s="34"/>
      <c r="O263" s="35" t="e">
        <f t="shared" si="74"/>
        <v>#VALUE!</v>
      </c>
      <c r="P263" s="35" t="e">
        <f t="shared" si="75"/>
        <v>#VALUE!</v>
      </c>
      <c r="Q263" s="35" t="e">
        <f t="shared" si="76"/>
        <v>#VALUE!</v>
      </c>
      <c r="R263" s="35" t="e">
        <f t="shared" si="77"/>
        <v>#VALUE!</v>
      </c>
      <c r="S263" s="35" t="e">
        <f t="shared" si="78"/>
        <v>#VALUE!</v>
      </c>
      <c r="T263" s="35" t="e">
        <f t="shared" si="79"/>
        <v>#VALUE!</v>
      </c>
      <c r="U263" s="35" t="e">
        <f t="shared" si="80"/>
        <v>#VALUE!</v>
      </c>
      <c r="V263" s="35" t="e">
        <f t="shared" si="81"/>
        <v>#VALUE!</v>
      </c>
      <c r="W263" s="35" t="e">
        <f t="shared" si="82"/>
        <v>#VALUE!</v>
      </c>
      <c r="X263" s="35" t="e">
        <f t="shared" si="83"/>
        <v>#VALUE!</v>
      </c>
      <c r="Y263" s="35" t="e">
        <f t="shared" si="84"/>
        <v>#VALUE!</v>
      </c>
      <c r="Z263" s="34" t="e">
        <f t="shared" si="85"/>
        <v>#VALUE!</v>
      </c>
      <c r="AA263" s="34" t="e">
        <f t="shared" si="86"/>
        <v>#VALUE!</v>
      </c>
      <c r="AB263" s="35" t="e">
        <f t="shared" si="87"/>
        <v>#VALUE!</v>
      </c>
      <c r="AC263" s="36" t="e">
        <f t="shared" si="88"/>
        <v>#VALUE!</v>
      </c>
    </row>
    <row r="264" spans="2:29" ht="24.95" customHeight="1" x14ac:dyDescent="0.35">
      <c r="B264" s="16"/>
      <c r="C264" s="17"/>
      <c r="D264" s="21"/>
      <c r="E264" s="5" t="s">
        <v>19</v>
      </c>
      <c r="F264" s="25" t="str">
        <f t="shared" si="68"/>
        <v/>
      </c>
      <c r="G264" s="26" t="str">
        <f t="shared" si="69"/>
        <v/>
      </c>
      <c r="H264" s="11"/>
      <c r="I264" s="31" t="str">
        <f t="shared" si="70"/>
        <v>○</v>
      </c>
      <c r="J264" s="32" t="str">
        <f t="shared" si="71"/>
        <v>○</v>
      </c>
      <c r="K264" s="33" t="str">
        <f t="shared" si="72"/>
        <v>○</v>
      </c>
      <c r="L264" s="33" t="str">
        <f t="shared" si="73"/>
        <v>12桁不足しています。調整してください。</v>
      </c>
      <c r="M264" s="33" t="str">
        <f t="shared" si="89"/>
        <v>×</v>
      </c>
      <c r="N264" s="34"/>
      <c r="O264" s="35" t="e">
        <f t="shared" si="74"/>
        <v>#VALUE!</v>
      </c>
      <c r="P264" s="35" t="e">
        <f t="shared" si="75"/>
        <v>#VALUE!</v>
      </c>
      <c r="Q264" s="35" t="e">
        <f t="shared" si="76"/>
        <v>#VALUE!</v>
      </c>
      <c r="R264" s="35" t="e">
        <f t="shared" si="77"/>
        <v>#VALUE!</v>
      </c>
      <c r="S264" s="35" t="e">
        <f t="shared" si="78"/>
        <v>#VALUE!</v>
      </c>
      <c r="T264" s="35" t="e">
        <f t="shared" si="79"/>
        <v>#VALUE!</v>
      </c>
      <c r="U264" s="35" t="e">
        <f t="shared" si="80"/>
        <v>#VALUE!</v>
      </c>
      <c r="V264" s="35" t="e">
        <f t="shared" si="81"/>
        <v>#VALUE!</v>
      </c>
      <c r="W264" s="35" t="e">
        <f t="shared" si="82"/>
        <v>#VALUE!</v>
      </c>
      <c r="X264" s="35" t="e">
        <f t="shared" si="83"/>
        <v>#VALUE!</v>
      </c>
      <c r="Y264" s="35" t="e">
        <f t="shared" si="84"/>
        <v>#VALUE!</v>
      </c>
      <c r="Z264" s="34" t="e">
        <f t="shared" si="85"/>
        <v>#VALUE!</v>
      </c>
      <c r="AA264" s="34" t="e">
        <f t="shared" si="86"/>
        <v>#VALUE!</v>
      </c>
      <c r="AB264" s="35" t="e">
        <f t="shared" si="87"/>
        <v>#VALUE!</v>
      </c>
      <c r="AC264" s="36" t="e">
        <f t="shared" si="88"/>
        <v>#VALUE!</v>
      </c>
    </row>
    <row r="265" spans="2:29" ht="24.95" customHeight="1" x14ac:dyDescent="0.35">
      <c r="B265" s="16"/>
      <c r="C265" s="17"/>
      <c r="D265" s="21"/>
      <c r="E265" s="5" t="s">
        <v>19</v>
      </c>
      <c r="F265" s="25" t="str">
        <f t="shared" si="68"/>
        <v/>
      </c>
      <c r="G265" s="26" t="str">
        <f t="shared" si="69"/>
        <v/>
      </c>
      <c r="H265" s="11"/>
      <c r="I265" s="31" t="str">
        <f t="shared" si="70"/>
        <v>○</v>
      </c>
      <c r="J265" s="32" t="str">
        <f t="shared" si="71"/>
        <v>○</v>
      </c>
      <c r="K265" s="33" t="str">
        <f t="shared" si="72"/>
        <v>○</v>
      </c>
      <c r="L265" s="33" t="str">
        <f t="shared" si="73"/>
        <v>12桁不足しています。調整してください。</v>
      </c>
      <c r="M265" s="33" t="str">
        <f t="shared" si="89"/>
        <v>×</v>
      </c>
      <c r="N265" s="34"/>
      <c r="O265" s="35" t="e">
        <f t="shared" si="74"/>
        <v>#VALUE!</v>
      </c>
      <c r="P265" s="35" t="e">
        <f t="shared" si="75"/>
        <v>#VALUE!</v>
      </c>
      <c r="Q265" s="35" t="e">
        <f t="shared" si="76"/>
        <v>#VALUE!</v>
      </c>
      <c r="R265" s="35" t="e">
        <f t="shared" si="77"/>
        <v>#VALUE!</v>
      </c>
      <c r="S265" s="35" t="e">
        <f t="shared" si="78"/>
        <v>#VALUE!</v>
      </c>
      <c r="T265" s="35" t="e">
        <f t="shared" si="79"/>
        <v>#VALUE!</v>
      </c>
      <c r="U265" s="35" t="e">
        <f t="shared" si="80"/>
        <v>#VALUE!</v>
      </c>
      <c r="V265" s="35" t="e">
        <f t="shared" si="81"/>
        <v>#VALUE!</v>
      </c>
      <c r="W265" s="35" t="e">
        <f t="shared" si="82"/>
        <v>#VALUE!</v>
      </c>
      <c r="X265" s="35" t="e">
        <f t="shared" si="83"/>
        <v>#VALUE!</v>
      </c>
      <c r="Y265" s="35" t="e">
        <f t="shared" si="84"/>
        <v>#VALUE!</v>
      </c>
      <c r="Z265" s="34" t="e">
        <f t="shared" si="85"/>
        <v>#VALUE!</v>
      </c>
      <c r="AA265" s="34" t="e">
        <f t="shared" si="86"/>
        <v>#VALUE!</v>
      </c>
      <c r="AB265" s="35" t="e">
        <f t="shared" si="87"/>
        <v>#VALUE!</v>
      </c>
      <c r="AC265" s="36" t="e">
        <f t="shared" si="88"/>
        <v>#VALUE!</v>
      </c>
    </row>
    <row r="266" spans="2:29" ht="24.95" customHeight="1" x14ac:dyDescent="0.35">
      <c r="B266" s="16"/>
      <c r="C266" s="17"/>
      <c r="D266" s="21"/>
      <c r="E266" s="5" t="s">
        <v>19</v>
      </c>
      <c r="F266" s="25" t="str">
        <f t="shared" ref="F266:F309" si="90">IF(AND(LEN($C266)=0,LEN($D266)=0),"",IF(ISERR($AC266),"×",$AC266))</f>
        <v/>
      </c>
      <c r="G266" s="26" t="str">
        <f t="shared" ref="G266:G309" si="91">IF(AND(LEN($C266)=0,LEN($D266)=0),"",IF(LEN($C266)=0,$C$8,IF(LEN($D266)=0,$D$8,IF($I266&lt;&gt;"○",$I$8,IF($J266&lt;&gt;"○",$J$8,IF($K266&lt;&gt;"○",$K$8,IF($L266&lt;&gt;"○",$L266,IF($M266&lt;&gt;"○",$M$8,IF($AB266&lt;&gt;"○",$AB$8,"")))))))))</f>
        <v/>
      </c>
      <c r="H266" s="11"/>
      <c r="I266" s="31" t="str">
        <f t="shared" ref="I266:I309" si="92">IF(LEN($D266)=LEN(SUBSTITUTE(ASC($D266)," ","")),"○","×")</f>
        <v>○</v>
      </c>
      <c r="J266" s="32" t="str">
        <f t="shared" ref="J266:J309" si="93">IF(LEN($D266)=LENB($D266),"○","×")</f>
        <v>○</v>
      </c>
      <c r="K266" s="33" t="str">
        <f t="shared" ref="K266:K309" si="94">IF(ISNUMBER(VALUE($D266)),"○","×")</f>
        <v>○</v>
      </c>
      <c r="L266" s="33" t="str">
        <f t="shared" ref="L266:L309" si="95">IF(LEN($D266)=12,"○",IF(12-LEN($D266)&gt;0,12-LEN($D266)&amp;"桁不足しています。調整してください。",ABS(12-LEN($D266))&amp;"桁超過しています。調整してください。"))</f>
        <v>12桁不足しています。調整してください。</v>
      </c>
      <c r="M266" s="33" t="str">
        <f t="shared" si="89"/>
        <v>×</v>
      </c>
      <c r="N266" s="34"/>
      <c r="O266" s="35" t="e">
        <f t="shared" ref="O266:O309" si="96">MID($D266,12-($O$9),1)*$O$8</f>
        <v>#VALUE!</v>
      </c>
      <c r="P266" s="35" t="e">
        <f t="shared" ref="P266:P309" si="97">MID($D266,12-($P$9),1)*$P$8</f>
        <v>#VALUE!</v>
      </c>
      <c r="Q266" s="35" t="e">
        <f t="shared" ref="Q266:Q309" si="98">MID($D266,12-($Q$9),1)*$Q$8</f>
        <v>#VALUE!</v>
      </c>
      <c r="R266" s="35" t="e">
        <f t="shared" ref="R266:R309" si="99">MID($D266,12-($R$9),1)*$R$8</f>
        <v>#VALUE!</v>
      </c>
      <c r="S266" s="35" t="e">
        <f t="shared" ref="S266:S309" si="100">MID($D266,12-($S$9),1)*$S$8</f>
        <v>#VALUE!</v>
      </c>
      <c r="T266" s="35" t="e">
        <f t="shared" ref="T266:T309" si="101">MID($D266,12-($T$9),1)*$T$8</f>
        <v>#VALUE!</v>
      </c>
      <c r="U266" s="35" t="e">
        <f t="shared" ref="U266:U309" si="102">MID($D266,12-($U$9),1)*$U$8</f>
        <v>#VALUE!</v>
      </c>
      <c r="V266" s="35" t="e">
        <f t="shared" ref="V266:V309" si="103">MID($D266,12-($V$9),1)*$V$8</f>
        <v>#VALUE!</v>
      </c>
      <c r="W266" s="35" t="e">
        <f t="shared" ref="W266:W309" si="104">MID($D266,12-($W$9),1)*$W$8</f>
        <v>#VALUE!</v>
      </c>
      <c r="X266" s="35" t="e">
        <f t="shared" ref="X266:X309" si="105">MID($D266,12-($X$9),1)*$X$8</f>
        <v>#VALUE!</v>
      </c>
      <c r="Y266" s="35" t="e">
        <f t="shared" ref="Y266:Y309" si="106">MID($D266,12-($Y$9),1)*$Y$8</f>
        <v>#VALUE!</v>
      </c>
      <c r="Z266" s="34" t="e">
        <f t="shared" ref="Z266:Z309" si="107">MOD(SUM($O266:$Y266),11)</f>
        <v>#VALUE!</v>
      </c>
      <c r="AA266" s="34" t="e">
        <f t="shared" ref="AA266:AA309" si="108">IF($Z266&lt;=1,0,11-$Z266)</f>
        <v>#VALUE!</v>
      </c>
      <c r="AB266" s="35" t="e">
        <f t="shared" ref="AB266:AB309" si="109">IF(VALUE(RIGHT($D266,1))=$AA266,"○","×")</f>
        <v>#VALUE!</v>
      </c>
      <c r="AC266" s="36" t="e">
        <f t="shared" ref="AC266:AC309" si="110">IF(AND($I266="○",$J266="○",$K266="○",$L266="○",$M266="○",$AB266="○"),"○","×")</f>
        <v>#VALUE!</v>
      </c>
    </row>
    <row r="267" spans="2:29" ht="24.95" customHeight="1" x14ac:dyDescent="0.35">
      <c r="B267" s="16"/>
      <c r="C267" s="17"/>
      <c r="D267" s="21"/>
      <c r="E267" s="5" t="s">
        <v>19</v>
      </c>
      <c r="F267" s="25" t="str">
        <f t="shared" si="90"/>
        <v/>
      </c>
      <c r="G267" s="26" t="str">
        <f t="shared" si="91"/>
        <v/>
      </c>
      <c r="H267" s="11"/>
      <c r="I267" s="31" t="str">
        <f t="shared" si="92"/>
        <v>○</v>
      </c>
      <c r="J267" s="32" t="str">
        <f t="shared" si="93"/>
        <v>○</v>
      </c>
      <c r="K267" s="33" t="str">
        <f t="shared" si="94"/>
        <v>○</v>
      </c>
      <c r="L267" s="33" t="str">
        <f t="shared" si="95"/>
        <v>12桁不足しています。調整してください。</v>
      </c>
      <c r="M267" s="33" t="str">
        <f t="shared" ref="M267:M309" si="111">IF(COUNTIF($D$10:$D$309,$D267)=1,"○","×")</f>
        <v>×</v>
      </c>
      <c r="N267" s="34"/>
      <c r="O267" s="35" t="e">
        <f t="shared" si="96"/>
        <v>#VALUE!</v>
      </c>
      <c r="P267" s="35" t="e">
        <f t="shared" si="97"/>
        <v>#VALUE!</v>
      </c>
      <c r="Q267" s="35" t="e">
        <f t="shared" si="98"/>
        <v>#VALUE!</v>
      </c>
      <c r="R267" s="35" t="e">
        <f t="shared" si="99"/>
        <v>#VALUE!</v>
      </c>
      <c r="S267" s="35" t="e">
        <f t="shared" si="100"/>
        <v>#VALUE!</v>
      </c>
      <c r="T267" s="35" t="e">
        <f t="shared" si="101"/>
        <v>#VALUE!</v>
      </c>
      <c r="U267" s="35" t="e">
        <f t="shared" si="102"/>
        <v>#VALUE!</v>
      </c>
      <c r="V267" s="35" t="e">
        <f t="shared" si="103"/>
        <v>#VALUE!</v>
      </c>
      <c r="W267" s="35" t="e">
        <f t="shared" si="104"/>
        <v>#VALUE!</v>
      </c>
      <c r="X267" s="35" t="e">
        <f t="shared" si="105"/>
        <v>#VALUE!</v>
      </c>
      <c r="Y267" s="35" t="e">
        <f t="shared" si="106"/>
        <v>#VALUE!</v>
      </c>
      <c r="Z267" s="34" t="e">
        <f t="shared" si="107"/>
        <v>#VALUE!</v>
      </c>
      <c r="AA267" s="34" t="e">
        <f t="shared" si="108"/>
        <v>#VALUE!</v>
      </c>
      <c r="AB267" s="35" t="e">
        <f t="shared" si="109"/>
        <v>#VALUE!</v>
      </c>
      <c r="AC267" s="36" t="e">
        <f t="shared" si="110"/>
        <v>#VALUE!</v>
      </c>
    </row>
    <row r="268" spans="2:29" ht="24.95" customHeight="1" x14ac:dyDescent="0.35">
      <c r="B268" s="16"/>
      <c r="C268" s="17"/>
      <c r="D268" s="21"/>
      <c r="E268" s="5" t="s">
        <v>19</v>
      </c>
      <c r="F268" s="25" t="str">
        <f t="shared" si="90"/>
        <v/>
      </c>
      <c r="G268" s="26" t="str">
        <f t="shared" si="91"/>
        <v/>
      </c>
      <c r="H268" s="11"/>
      <c r="I268" s="31" t="str">
        <f t="shared" si="92"/>
        <v>○</v>
      </c>
      <c r="J268" s="32" t="str">
        <f t="shared" si="93"/>
        <v>○</v>
      </c>
      <c r="K268" s="33" t="str">
        <f t="shared" si="94"/>
        <v>○</v>
      </c>
      <c r="L268" s="33" t="str">
        <f t="shared" si="95"/>
        <v>12桁不足しています。調整してください。</v>
      </c>
      <c r="M268" s="33" t="str">
        <f t="shared" si="111"/>
        <v>×</v>
      </c>
      <c r="N268" s="34"/>
      <c r="O268" s="35" t="e">
        <f t="shared" si="96"/>
        <v>#VALUE!</v>
      </c>
      <c r="P268" s="35" t="e">
        <f t="shared" si="97"/>
        <v>#VALUE!</v>
      </c>
      <c r="Q268" s="35" t="e">
        <f t="shared" si="98"/>
        <v>#VALUE!</v>
      </c>
      <c r="R268" s="35" t="e">
        <f t="shared" si="99"/>
        <v>#VALUE!</v>
      </c>
      <c r="S268" s="35" t="e">
        <f t="shared" si="100"/>
        <v>#VALUE!</v>
      </c>
      <c r="T268" s="35" t="e">
        <f t="shared" si="101"/>
        <v>#VALUE!</v>
      </c>
      <c r="U268" s="35" t="e">
        <f t="shared" si="102"/>
        <v>#VALUE!</v>
      </c>
      <c r="V268" s="35" t="e">
        <f t="shared" si="103"/>
        <v>#VALUE!</v>
      </c>
      <c r="W268" s="35" t="e">
        <f t="shared" si="104"/>
        <v>#VALUE!</v>
      </c>
      <c r="X268" s="35" t="e">
        <f t="shared" si="105"/>
        <v>#VALUE!</v>
      </c>
      <c r="Y268" s="35" t="e">
        <f t="shared" si="106"/>
        <v>#VALUE!</v>
      </c>
      <c r="Z268" s="34" t="e">
        <f t="shared" si="107"/>
        <v>#VALUE!</v>
      </c>
      <c r="AA268" s="34" t="e">
        <f t="shared" si="108"/>
        <v>#VALUE!</v>
      </c>
      <c r="AB268" s="35" t="e">
        <f t="shared" si="109"/>
        <v>#VALUE!</v>
      </c>
      <c r="AC268" s="36" t="e">
        <f t="shared" si="110"/>
        <v>#VALUE!</v>
      </c>
    </row>
    <row r="269" spans="2:29" ht="24.95" customHeight="1" x14ac:dyDescent="0.35">
      <c r="B269" s="16"/>
      <c r="C269" s="17"/>
      <c r="D269" s="21"/>
      <c r="E269" s="5" t="s">
        <v>19</v>
      </c>
      <c r="F269" s="25" t="str">
        <f t="shared" si="90"/>
        <v/>
      </c>
      <c r="G269" s="26" t="str">
        <f t="shared" si="91"/>
        <v/>
      </c>
      <c r="H269" s="11"/>
      <c r="I269" s="31" t="str">
        <f t="shared" si="92"/>
        <v>○</v>
      </c>
      <c r="J269" s="32" t="str">
        <f t="shared" si="93"/>
        <v>○</v>
      </c>
      <c r="K269" s="33" t="str">
        <f t="shared" si="94"/>
        <v>○</v>
      </c>
      <c r="L269" s="33" t="str">
        <f t="shared" si="95"/>
        <v>12桁不足しています。調整してください。</v>
      </c>
      <c r="M269" s="33" t="str">
        <f t="shared" si="111"/>
        <v>×</v>
      </c>
      <c r="N269" s="34"/>
      <c r="O269" s="35" t="e">
        <f t="shared" si="96"/>
        <v>#VALUE!</v>
      </c>
      <c r="P269" s="35" t="e">
        <f t="shared" si="97"/>
        <v>#VALUE!</v>
      </c>
      <c r="Q269" s="35" t="e">
        <f t="shared" si="98"/>
        <v>#VALUE!</v>
      </c>
      <c r="R269" s="35" t="e">
        <f t="shared" si="99"/>
        <v>#VALUE!</v>
      </c>
      <c r="S269" s="35" t="e">
        <f t="shared" si="100"/>
        <v>#VALUE!</v>
      </c>
      <c r="T269" s="35" t="e">
        <f t="shared" si="101"/>
        <v>#VALUE!</v>
      </c>
      <c r="U269" s="35" t="e">
        <f t="shared" si="102"/>
        <v>#VALUE!</v>
      </c>
      <c r="V269" s="35" t="e">
        <f t="shared" si="103"/>
        <v>#VALUE!</v>
      </c>
      <c r="W269" s="35" t="e">
        <f t="shared" si="104"/>
        <v>#VALUE!</v>
      </c>
      <c r="X269" s="35" t="e">
        <f t="shared" si="105"/>
        <v>#VALUE!</v>
      </c>
      <c r="Y269" s="35" t="e">
        <f t="shared" si="106"/>
        <v>#VALUE!</v>
      </c>
      <c r="Z269" s="34" t="e">
        <f t="shared" si="107"/>
        <v>#VALUE!</v>
      </c>
      <c r="AA269" s="34" t="e">
        <f t="shared" si="108"/>
        <v>#VALUE!</v>
      </c>
      <c r="AB269" s="35" t="e">
        <f t="shared" si="109"/>
        <v>#VALUE!</v>
      </c>
      <c r="AC269" s="36" t="e">
        <f t="shared" si="110"/>
        <v>#VALUE!</v>
      </c>
    </row>
    <row r="270" spans="2:29" ht="24.95" customHeight="1" x14ac:dyDescent="0.35">
      <c r="B270" s="16"/>
      <c r="C270" s="17"/>
      <c r="D270" s="21"/>
      <c r="E270" s="5" t="s">
        <v>19</v>
      </c>
      <c r="F270" s="25" t="str">
        <f t="shared" si="90"/>
        <v/>
      </c>
      <c r="G270" s="26" t="str">
        <f t="shared" si="91"/>
        <v/>
      </c>
      <c r="H270" s="11"/>
      <c r="I270" s="31" t="str">
        <f t="shared" si="92"/>
        <v>○</v>
      </c>
      <c r="J270" s="32" t="str">
        <f t="shared" si="93"/>
        <v>○</v>
      </c>
      <c r="K270" s="33" t="str">
        <f t="shared" si="94"/>
        <v>○</v>
      </c>
      <c r="L270" s="33" t="str">
        <f t="shared" si="95"/>
        <v>12桁不足しています。調整してください。</v>
      </c>
      <c r="M270" s="33" t="str">
        <f t="shared" si="111"/>
        <v>×</v>
      </c>
      <c r="N270" s="34"/>
      <c r="O270" s="35" t="e">
        <f t="shared" si="96"/>
        <v>#VALUE!</v>
      </c>
      <c r="P270" s="35" t="e">
        <f t="shared" si="97"/>
        <v>#VALUE!</v>
      </c>
      <c r="Q270" s="35" t="e">
        <f t="shared" si="98"/>
        <v>#VALUE!</v>
      </c>
      <c r="R270" s="35" t="e">
        <f t="shared" si="99"/>
        <v>#VALUE!</v>
      </c>
      <c r="S270" s="35" t="e">
        <f t="shared" si="100"/>
        <v>#VALUE!</v>
      </c>
      <c r="T270" s="35" t="e">
        <f t="shared" si="101"/>
        <v>#VALUE!</v>
      </c>
      <c r="U270" s="35" t="e">
        <f t="shared" si="102"/>
        <v>#VALUE!</v>
      </c>
      <c r="V270" s="35" t="e">
        <f t="shared" si="103"/>
        <v>#VALUE!</v>
      </c>
      <c r="W270" s="35" t="e">
        <f t="shared" si="104"/>
        <v>#VALUE!</v>
      </c>
      <c r="X270" s="35" t="e">
        <f t="shared" si="105"/>
        <v>#VALUE!</v>
      </c>
      <c r="Y270" s="35" t="e">
        <f t="shared" si="106"/>
        <v>#VALUE!</v>
      </c>
      <c r="Z270" s="34" t="e">
        <f t="shared" si="107"/>
        <v>#VALUE!</v>
      </c>
      <c r="AA270" s="34" t="e">
        <f t="shared" si="108"/>
        <v>#VALUE!</v>
      </c>
      <c r="AB270" s="35" t="e">
        <f t="shared" si="109"/>
        <v>#VALUE!</v>
      </c>
      <c r="AC270" s="36" t="e">
        <f t="shared" si="110"/>
        <v>#VALUE!</v>
      </c>
    </row>
    <row r="271" spans="2:29" ht="24.95" customHeight="1" x14ac:dyDescent="0.35">
      <c r="B271" s="16"/>
      <c r="C271" s="17"/>
      <c r="D271" s="21"/>
      <c r="E271" s="5" t="s">
        <v>19</v>
      </c>
      <c r="F271" s="25" t="str">
        <f t="shared" si="90"/>
        <v/>
      </c>
      <c r="G271" s="26" t="str">
        <f t="shared" si="91"/>
        <v/>
      </c>
      <c r="H271" s="11"/>
      <c r="I271" s="31" t="str">
        <f t="shared" si="92"/>
        <v>○</v>
      </c>
      <c r="J271" s="32" t="str">
        <f t="shared" si="93"/>
        <v>○</v>
      </c>
      <c r="K271" s="33" t="str">
        <f t="shared" si="94"/>
        <v>○</v>
      </c>
      <c r="L271" s="33" t="str">
        <f t="shared" si="95"/>
        <v>12桁不足しています。調整してください。</v>
      </c>
      <c r="M271" s="33" t="str">
        <f t="shared" si="111"/>
        <v>×</v>
      </c>
      <c r="N271" s="34"/>
      <c r="O271" s="35" t="e">
        <f t="shared" si="96"/>
        <v>#VALUE!</v>
      </c>
      <c r="P271" s="35" t="e">
        <f t="shared" si="97"/>
        <v>#VALUE!</v>
      </c>
      <c r="Q271" s="35" t="e">
        <f t="shared" si="98"/>
        <v>#VALUE!</v>
      </c>
      <c r="R271" s="35" t="e">
        <f t="shared" si="99"/>
        <v>#VALUE!</v>
      </c>
      <c r="S271" s="35" t="e">
        <f t="shared" si="100"/>
        <v>#VALUE!</v>
      </c>
      <c r="T271" s="35" t="e">
        <f t="shared" si="101"/>
        <v>#VALUE!</v>
      </c>
      <c r="U271" s="35" t="e">
        <f t="shared" si="102"/>
        <v>#VALUE!</v>
      </c>
      <c r="V271" s="35" t="e">
        <f t="shared" si="103"/>
        <v>#VALUE!</v>
      </c>
      <c r="W271" s="35" t="e">
        <f t="shared" si="104"/>
        <v>#VALUE!</v>
      </c>
      <c r="X271" s="35" t="e">
        <f t="shared" si="105"/>
        <v>#VALUE!</v>
      </c>
      <c r="Y271" s="35" t="e">
        <f t="shared" si="106"/>
        <v>#VALUE!</v>
      </c>
      <c r="Z271" s="34" t="e">
        <f t="shared" si="107"/>
        <v>#VALUE!</v>
      </c>
      <c r="AA271" s="34" t="e">
        <f t="shared" si="108"/>
        <v>#VALUE!</v>
      </c>
      <c r="AB271" s="35" t="e">
        <f t="shared" si="109"/>
        <v>#VALUE!</v>
      </c>
      <c r="AC271" s="36" t="e">
        <f t="shared" si="110"/>
        <v>#VALUE!</v>
      </c>
    </row>
    <row r="272" spans="2:29" ht="24.95" customHeight="1" x14ac:dyDescent="0.35">
      <c r="B272" s="16"/>
      <c r="C272" s="17"/>
      <c r="D272" s="21"/>
      <c r="E272" s="5" t="s">
        <v>19</v>
      </c>
      <c r="F272" s="25" t="str">
        <f t="shared" si="90"/>
        <v/>
      </c>
      <c r="G272" s="26" t="str">
        <f t="shared" si="91"/>
        <v/>
      </c>
      <c r="H272" s="11"/>
      <c r="I272" s="31" t="str">
        <f t="shared" si="92"/>
        <v>○</v>
      </c>
      <c r="J272" s="32" t="str">
        <f t="shared" si="93"/>
        <v>○</v>
      </c>
      <c r="K272" s="33" t="str">
        <f t="shared" si="94"/>
        <v>○</v>
      </c>
      <c r="L272" s="33" t="str">
        <f t="shared" si="95"/>
        <v>12桁不足しています。調整してください。</v>
      </c>
      <c r="M272" s="33" t="str">
        <f t="shared" si="111"/>
        <v>×</v>
      </c>
      <c r="N272" s="34"/>
      <c r="O272" s="35" t="e">
        <f t="shared" si="96"/>
        <v>#VALUE!</v>
      </c>
      <c r="P272" s="35" t="e">
        <f t="shared" si="97"/>
        <v>#VALUE!</v>
      </c>
      <c r="Q272" s="35" t="e">
        <f t="shared" si="98"/>
        <v>#VALUE!</v>
      </c>
      <c r="R272" s="35" t="e">
        <f t="shared" si="99"/>
        <v>#VALUE!</v>
      </c>
      <c r="S272" s="35" t="e">
        <f t="shared" si="100"/>
        <v>#VALUE!</v>
      </c>
      <c r="T272" s="35" t="e">
        <f t="shared" si="101"/>
        <v>#VALUE!</v>
      </c>
      <c r="U272" s="35" t="e">
        <f t="shared" si="102"/>
        <v>#VALUE!</v>
      </c>
      <c r="V272" s="35" t="e">
        <f t="shared" si="103"/>
        <v>#VALUE!</v>
      </c>
      <c r="W272" s="35" t="e">
        <f t="shared" si="104"/>
        <v>#VALUE!</v>
      </c>
      <c r="X272" s="35" t="e">
        <f t="shared" si="105"/>
        <v>#VALUE!</v>
      </c>
      <c r="Y272" s="35" t="e">
        <f t="shared" si="106"/>
        <v>#VALUE!</v>
      </c>
      <c r="Z272" s="34" t="e">
        <f t="shared" si="107"/>
        <v>#VALUE!</v>
      </c>
      <c r="AA272" s="34" t="e">
        <f t="shared" si="108"/>
        <v>#VALUE!</v>
      </c>
      <c r="AB272" s="35" t="e">
        <f t="shared" si="109"/>
        <v>#VALUE!</v>
      </c>
      <c r="AC272" s="36" t="e">
        <f t="shared" si="110"/>
        <v>#VALUE!</v>
      </c>
    </row>
    <row r="273" spans="2:29" ht="24.95" customHeight="1" x14ac:dyDescent="0.35">
      <c r="B273" s="16"/>
      <c r="C273" s="17"/>
      <c r="D273" s="21"/>
      <c r="E273" s="5" t="s">
        <v>19</v>
      </c>
      <c r="F273" s="25" t="str">
        <f t="shared" si="90"/>
        <v/>
      </c>
      <c r="G273" s="26" t="str">
        <f t="shared" si="91"/>
        <v/>
      </c>
      <c r="H273" s="11"/>
      <c r="I273" s="31" t="str">
        <f t="shared" si="92"/>
        <v>○</v>
      </c>
      <c r="J273" s="32" t="str">
        <f t="shared" si="93"/>
        <v>○</v>
      </c>
      <c r="K273" s="33" t="str">
        <f t="shared" si="94"/>
        <v>○</v>
      </c>
      <c r="L273" s="33" t="str">
        <f t="shared" si="95"/>
        <v>12桁不足しています。調整してください。</v>
      </c>
      <c r="M273" s="33" t="str">
        <f t="shared" si="111"/>
        <v>×</v>
      </c>
      <c r="N273" s="34"/>
      <c r="O273" s="35" t="e">
        <f t="shared" si="96"/>
        <v>#VALUE!</v>
      </c>
      <c r="P273" s="35" t="e">
        <f t="shared" si="97"/>
        <v>#VALUE!</v>
      </c>
      <c r="Q273" s="35" t="e">
        <f t="shared" si="98"/>
        <v>#VALUE!</v>
      </c>
      <c r="R273" s="35" t="e">
        <f t="shared" si="99"/>
        <v>#VALUE!</v>
      </c>
      <c r="S273" s="35" t="e">
        <f t="shared" si="100"/>
        <v>#VALUE!</v>
      </c>
      <c r="T273" s="35" t="e">
        <f t="shared" si="101"/>
        <v>#VALUE!</v>
      </c>
      <c r="U273" s="35" t="e">
        <f t="shared" si="102"/>
        <v>#VALUE!</v>
      </c>
      <c r="V273" s="35" t="e">
        <f t="shared" si="103"/>
        <v>#VALUE!</v>
      </c>
      <c r="W273" s="35" t="e">
        <f t="shared" si="104"/>
        <v>#VALUE!</v>
      </c>
      <c r="X273" s="35" t="e">
        <f t="shared" si="105"/>
        <v>#VALUE!</v>
      </c>
      <c r="Y273" s="35" t="e">
        <f t="shared" si="106"/>
        <v>#VALUE!</v>
      </c>
      <c r="Z273" s="34" t="e">
        <f t="shared" si="107"/>
        <v>#VALUE!</v>
      </c>
      <c r="AA273" s="34" t="e">
        <f t="shared" si="108"/>
        <v>#VALUE!</v>
      </c>
      <c r="AB273" s="35" t="e">
        <f t="shared" si="109"/>
        <v>#VALUE!</v>
      </c>
      <c r="AC273" s="36" t="e">
        <f t="shared" si="110"/>
        <v>#VALUE!</v>
      </c>
    </row>
    <row r="274" spans="2:29" ht="24.95" customHeight="1" x14ac:dyDescent="0.35">
      <c r="B274" s="16"/>
      <c r="C274" s="17"/>
      <c r="D274" s="21"/>
      <c r="E274" s="5" t="s">
        <v>19</v>
      </c>
      <c r="F274" s="25" t="str">
        <f t="shared" si="90"/>
        <v/>
      </c>
      <c r="G274" s="26" t="str">
        <f t="shared" si="91"/>
        <v/>
      </c>
      <c r="H274" s="11"/>
      <c r="I274" s="31" t="str">
        <f t="shared" si="92"/>
        <v>○</v>
      </c>
      <c r="J274" s="32" t="str">
        <f t="shared" si="93"/>
        <v>○</v>
      </c>
      <c r="K274" s="33" t="str">
        <f t="shared" si="94"/>
        <v>○</v>
      </c>
      <c r="L274" s="33" t="str">
        <f t="shared" si="95"/>
        <v>12桁不足しています。調整してください。</v>
      </c>
      <c r="M274" s="33" t="str">
        <f t="shared" si="111"/>
        <v>×</v>
      </c>
      <c r="N274" s="34"/>
      <c r="O274" s="35" t="e">
        <f t="shared" si="96"/>
        <v>#VALUE!</v>
      </c>
      <c r="P274" s="35" t="e">
        <f t="shared" si="97"/>
        <v>#VALUE!</v>
      </c>
      <c r="Q274" s="35" t="e">
        <f t="shared" si="98"/>
        <v>#VALUE!</v>
      </c>
      <c r="R274" s="35" t="e">
        <f t="shared" si="99"/>
        <v>#VALUE!</v>
      </c>
      <c r="S274" s="35" t="e">
        <f t="shared" si="100"/>
        <v>#VALUE!</v>
      </c>
      <c r="T274" s="35" t="e">
        <f t="shared" si="101"/>
        <v>#VALUE!</v>
      </c>
      <c r="U274" s="35" t="e">
        <f t="shared" si="102"/>
        <v>#VALUE!</v>
      </c>
      <c r="V274" s="35" t="e">
        <f t="shared" si="103"/>
        <v>#VALUE!</v>
      </c>
      <c r="W274" s="35" t="e">
        <f t="shared" si="104"/>
        <v>#VALUE!</v>
      </c>
      <c r="X274" s="35" t="e">
        <f t="shared" si="105"/>
        <v>#VALUE!</v>
      </c>
      <c r="Y274" s="35" t="e">
        <f t="shared" si="106"/>
        <v>#VALUE!</v>
      </c>
      <c r="Z274" s="34" t="e">
        <f t="shared" si="107"/>
        <v>#VALUE!</v>
      </c>
      <c r="AA274" s="34" t="e">
        <f t="shared" si="108"/>
        <v>#VALUE!</v>
      </c>
      <c r="AB274" s="35" t="e">
        <f t="shared" si="109"/>
        <v>#VALUE!</v>
      </c>
      <c r="AC274" s="36" t="e">
        <f t="shared" si="110"/>
        <v>#VALUE!</v>
      </c>
    </row>
    <row r="275" spans="2:29" ht="24.95" customHeight="1" x14ac:dyDescent="0.35">
      <c r="B275" s="16"/>
      <c r="C275" s="17"/>
      <c r="D275" s="21"/>
      <c r="E275" s="5" t="s">
        <v>19</v>
      </c>
      <c r="F275" s="25" t="str">
        <f t="shared" si="90"/>
        <v/>
      </c>
      <c r="G275" s="26" t="str">
        <f t="shared" si="91"/>
        <v/>
      </c>
      <c r="H275" s="11"/>
      <c r="I275" s="31" t="str">
        <f t="shared" si="92"/>
        <v>○</v>
      </c>
      <c r="J275" s="32" t="str">
        <f t="shared" si="93"/>
        <v>○</v>
      </c>
      <c r="K275" s="33" t="str">
        <f t="shared" si="94"/>
        <v>○</v>
      </c>
      <c r="L275" s="33" t="str">
        <f t="shared" si="95"/>
        <v>12桁不足しています。調整してください。</v>
      </c>
      <c r="M275" s="33" t="str">
        <f t="shared" si="111"/>
        <v>×</v>
      </c>
      <c r="N275" s="34"/>
      <c r="O275" s="35" t="e">
        <f t="shared" si="96"/>
        <v>#VALUE!</v>
      </c>
      <c r="P275" s="35" t="e">
        <f t="shared" si="97"/>
        <v>#VALUE!</v>
      </c>
      <c r="Q275" s="35" t="e">
        <f t="shared" si="98"/>
        <v>#VALUE!</v>
      </c>
      <c r="R275" s="35" t="e">
        <f t="shared" si="99"/>
        <v>#VALUE!</v>
      </c>
      <c r="S275" s="35" t="e">
        <f t="shared" si="100"/>
        <v>#VALUE!</v>
      </c>
      <c r="T275" s="35" t="e">
        <f t="shared" si="101"/>
        <v>#VALUE!</v>
      </c>
      <c r="U275" s="35" t="e">
        <f t="shared" si="102"/>
        <v>#VALUE!</v>
      </c>
      <c r="V275" s="35" t="e">
        <f t="shared" si="103"/>
        <v>#VALUE!</v>
      </c>
      <c r="W275" s="35" t="e">
        <f t="shared" si="104"/>
        <v>#VALUE!</v>
      </c>
      <c r="X275" s="35" t="e">
        <f t="shared" si="105"/>
        <v>#VALUE!</v>
      </c>
      <c r="Y275" s="35" t="e">
        <f t="shared" si="106"/>
        <v>#VALUE!</v>
      </c>
      <c r="Z275" s="34" t="e">
        <f t="shared" si="107"/>
        <v>#VALUE!</v>
      </c>
      <c r="AA275" s="34" t="e">
        <f t="shared" si="108"/>
        <v>#VALUE!</v>
      </c>
      <c r="AB275" s="35" t="e">
        <f t="shared" si="109"/>
        <v>#VALUE!</v>
      </c>
      <c r="AC275" s="36" t="e">
        <f t="shared" si="110"/>
        <v>#VALUE!</v>
      </c>
    </row>
    <row r="276" spans="2:29" ht="24.95" customHeight="1" x14ac:dyDescent="0.35">
      <c r="B276" s="16"/>
      <c r="C276" s="17"/>
      <c r="D276" s="21"/>
      <c r="E276" s="5" t="s">
        <v>19</v>
      </c>
      <c r="F276" s="25" t="str">
        <f t="shared" si="90"/>
        <v/>
      </c>
      <c r="G276" s="26" t="str">
        <f t="shared" si="91"/>
        <v/>
      </c>
      <c r="H276" s="11"/>
      <c r="I276" s="31" t="str">
        <f t="shared" si="92"/>
        <v>○</v>
      </c>
      <c r="J276" s="32" t="str">
        <f t="shared" si="93"/>
        <v>○</v>
      </c>
      <c r="K276" s="33" t="str">
        <f t="shared" si="94"/>
        <v>○</v>
      </c>
      <c r="L276" s="33" t="str">
        <f t="shared" si="95"/>
        <v>12桁不足しています。調整してください。</v>
      </c>
      <c r="M276" s="33" t="str">
        <f t="shared" si="111"/>
        <v>×</v>
      </c>
      <c r="N276" s="34"/>
      <c r="O276" s="35" t="e">
        <f t="shared" si="96"/>
        <v>#VALUE!</v>
      </c>
      <c r="P276" s="35" t="e">
        <f t="shared" si="97"/>
        <v>#VALUE!</v>
      </c>
      <c r="Q276" s="35" t="e">
        <f t="shared" si="98"/>
        <v>#VALUE!</v>
      </c>
      <c r="R276" s="35" t="e">
        <f t="shared" si="99"/>
        <v>#VALUE!</v>
      </c>
      <c r="S276" s="35" t="e">
        <f t="shared" si="100"/>
        <v>#VALUE!</v>
      </c>
      <c r="T276" s="35" t="e">
        <f t="shared" si="101"/>
        <v>#VALUE!</v>
      </c>
      <c r="U276" s="35" t="e">
        <f t="shared" si="102"/>
        <v>#VALUE!</v>
      </c>
      <c r="V276" s="35" t="e">
        <f t="shared" si="103"/>
        <v>#VALUE!</v>
      </c>
      <c r="W276" s="35" t="e">
        <f t="shared" si="104"/>
        <v>#VALUE!</v>
      </c>
      <c r="X276" s="35" t="e">
        <f t="shared" si="105"/>
        <v>#VALUE!</v>
      </c>
      <c r="Y276" s="35" t="e">
        <f t="shared" si="106"/>
        <v>#VALUE!</v>
      </c>
      <c r="Z276" s="34" t="e">
        <f t="shared" si="107"/>
        <v>#VALUE!</v>
      </c>
      <c r="AA276" s="34" t="e">
        <f t="shared" si="108"/>
        <v>#VALUE!</v>
      </c>
      <c r="AB276" s="35" t="e">
        <f t="shared" si="109"/>
        <v>#VALUE!</v>
      </c>
      <c r="AC276" s="36" t="e">
        <f t="shared" si="110"/>
        <v>#VALUE!</v>
      </c>
    </row>
    <row r="277" spans="2:29" ht="24.95" customHeight="1" x14ac:dyDescent="0.35">
      <c r="B277" s="16"/>
      <c r="C277" s="17"/>
      <c r="D277" s="21"/>
      <c r="E277" s="5" t="s">
        <v>19</v>
      </c>
      <c r="F277" s="25" t="str">
        <f t="shared" si="90"/>
        <v/>
      </c>
      <c r="G277" s="26" t="str">
        <f t="shared" si="91"/>
        <v/>
      </c>
      <c r="H277" s="11"/>
      <c r="I277" s="31" t="str">
        <f t="shared" si="92"/>
        <v>○</v>
      </c>
      <c r="J277" s="32" t="str">
        <f t="shared" si="93"/>
        <v>○</v>
      </c>
      <c r="K277" s="33" t="str">
        <f t="shared" si="94"/>
        <v>○</v>
      </c>
      <c r="L277" s="33" t="str">
        <f t="shared" si="95"/>
        <v>12桁不足しています。調整してください。</v>
      </c>
      <c r="M277" s="33" t="str">
        <f t="shared" si="111"/>
        <v>×</v>
      </c>
      <c r="N277" s="34"/>
      <c r="O277" s="35" t="e">
        <f t="shared" si="96"/>
        <v>#VALUE!</v>
      </c>
      <c r="P277" s="35" t="e">
        <f t="shared" si="97"/>
        <v>#VALUE!</v>
      </c>
      <c r="Q277" s="35" t="e">
        <f t="shared" si="98"/>
        <v>#VALUE!</v>
      </c>
      <c r="R277" s="35" t="e">
        <f t="shared" si="99"/>
        <v>#VALUE!</v>
      </c>
      <c r="S277" s="35" t="e">
        <f t="shared" si="100"/>
        <v>#VALUE!</v>
      </c>
      <c r="T277" s="35" t="e">
        <f t="shared" si="101"/>
        <v>#VALUE!</v>
      </c>
      <c r="U277" s="35" t="e">
        <f t="shared" si="102"/>
        <v>#VALUE!</v>
      </c>
      <c r="V277" s="35" t="e">
        <f t="shared" si="103"/>
        <v>#VALUE!</v>
      </c>
      <c r="W277" s="35" t="e">
        <f t="shared" si="104"/>
        <v>#VALUE!</v>
      </c>
      <c r="X277" s="35" t="e">
        <f t="shared" si="105"/>
        <v>#VALUE!</v>
      </c>
      <c r="Y277" s="35" t="e">
        <f t="shared" si="106"/>
        <v>#VALUE!</v>
      </c>
      <c r="Z277" s="34" t="e">
        <f t="shared" si="107"/>
        <v>#VALUE!</v>
      </c>
      <c r="AA277" s="34" t="e">
        <f t="shared" si="108"/>
        <v>#VALUE!</v>
      </c>
      <c r="AB277" s="35" t="e">
        <f t="shared" si="109"/>
        <v>#VALUE!</v>
      </c>
      <c r="AC277" s="36" t="e">
        <f t="shared" si="110"/>
        <v>#VALUE!</v>
      </c>
    </row>
    <row r="278" spans="2:29" ht="24.95" customHeight="1" x14ac:dyDescent="0.35">
      <c r="B278" s="16"/>
      <c r="C278" s="17"/>
      <c r="D278" s="21"/>
      <c r="E278" s="5" t="s">
        <v>19</v>
      </c>
      <c r="F278" s="25" t="str">
        <f t="shared" si="90"/>
        <v/>
      </c>
      <c r="G278" s="26" t="str">
        <f t="shared" si="91"/>
        <v/>
      </c>
      <c r="H278" s="11"/>
      <c r="I278" s="31" t="str">
        <f t="shared" si="92"/>
        <v>○</v>
      </c>
      <c r="J278" s="32" t="str">
        <f t="shared" si="93"/>
        <v>○</v>
      </c>
      <c r="K278" s="33" t="str">
        <f t="shared" si="94"/>
        <v>○</v>
      </c>
      <c r="L278" s="33" t="str">
        <f t="shared" si="95"/>
        <v>12桁不足しています。調整してください。</v>
      </c>
      <c r="M278" s="33" t="str">
        <f t="shared" si="111"/>
        <v>×</v>
      </c>
      <c r="N278" s="34"/>
      <c r="O278" s="35" t="e">
        <f t="shared" si="96"/>
        <v>#VALUE!</v>
      </c>
      <c r="P278" s="35" t="e">
        <f t="shared" si="97"/>
        <v>#VALUE!</v>
      </c>
      <c r="Q278" s="35" t="e">
        <f t="shared" si="98"/>
        <v>#VALUE!</v>
      </c>
      <c r="R278" s="35" t="e">
        <f t="shared" si="99"/>
        <v>#VALUE!</v>
      </c>
      <c r="S278" s="35" t="e">
        <f t="shared" si="100"/>
        <v>#VALUE!</v>
      </c>
      <c r="T278" s="35" t="e">
        <f t="shared" si="101"/>
        <v>#VALUE!</v>
      </c>
      <c r="U278" s="35" t="e">
        <f t="shared" si="102"/>
        <v>#VALUE!</v>
      </c>
      <c r="V278" s="35" t="e">
        <f t="shared" si="103"/>
        <v>#VALUE!</v>
      </c>
      <c r="W278" s="35" t="e">
        <f t="shared" si="104"/>
        <v>#VALUE!</v>
      </c>
      <c r="X278" s="35" t="e">
        <f t="shared" si="105"/>
        <v>#VALUE!</v>
      </c>
      <c r="Y278" s="35" t="e">
        <f t="shared" si="106"/>
        <v>#VALUE!</v>
      </c>
      <c r="Z278" s="34" t="e">
        <f t="shared" si="107"/>
        <v>#VALUE!</v>
      </c>
      <c r="AA278" s="34" t="e">
        <f t="shared" si="108"/>
        <v>#VALUE!</v>
      </c>
      <c r="AB278" s="35" t="e">
        <f t="shared" si="109"/>
        <v>#VALUE!</v>
      </c>
      <c r="AC278" s="36" t="e">
        <f t="shared" si="110"/>
        <v>#VALUE!</v>
      </c>
    </row>
    <row r="279" spans="2:29" ht="24.95" customHeight="1" x14ac:dyDescent="0.35">
      <c r="B279" s="16"/>
      <c r="C279" s="17"/>
      <c r="D279" s="21"/>
      <c r="E279" s="5" t="s">
        <v>19</v>
      </c>
      <c r="F279" s="25" t="str">
        <f t="shared" si="90"/>
        <v/>
      </c>
      <c r="G279" s="26" t="str">
        <f t="shared" si="91"/>
        <v/>
      </c>
      <c r="H279" s="11"/>
      <c r="I279" s="31" t="str">
        <f t="shared" si="92"/>
        <v>○</v>
      </c>
      <c r="J279" s="32" t="str">
        <f t="shared" si="93"/>
        <v>○</v>
      </c>
      <c r="K279" s="33" t="str">
        <f t="shared" si="94"/>
        <v>○</v>
      </c>
      <c r="L279" s="33" t="str">
        <f t="shared" si="95"/>
        <v>12桁不足しています。調整してください。</v>
      </c>
      <c r="M279" s="33" t="str">
        <f t="shared" si="111"/>
        <v>×</v>
      </c>
      <c r="N279" s="34"/>
      <c r="O279" s="35" t="e">
        <f t="shared" si="96"/>
        <v>#VALUE!</v>
      </c>
      <c r="P279" s="35" t="e">
        <f t="shared" si="97"/>
        <v>#VALUE!</v>
      </c>
      <c r="Q279" s="35" t="e">
        <f t="shared" si="98"/>
        <v>#VALUE!</v>
      </c>
      <c r="R279" s="35" t="e">
        <f t="shared" si="99"/>
        <v>#VALUE!</v>
      </c>
      <c r="S279" s="35" t="e">
        <f t="shared" si="100"/>
        <v>#VALUE!</v>
      </c>
      <c r="T279" s="35" t="e">
        <f t="shared" si="101"/>
        <v>#VALUE!</v>
      </c>
      <c r="U279" s="35" t="e">
        <f t="shared" si="102"/>
        <v>#VALUE!</v>
      </c>
      <c r="V279" s="35" t="e">
        <f t="shared" si="103"/>
        <v>#VALUE!</v>
      </c>
      <c r="W279" s="35" t="e">
        <f t="shared" si="104"/>
        <v>#VALUE!</v>
      </c>
      <c r="X279" s="35" t="e">
        <f t="shared" si="105"/>
        <v>#VALUE!</v>
      </c>
      <c r="Y279" s="35" t="e">
        <f t="shared" si="106"/>
        <v>#VALUE!</v>
      </c>
      <c r="Z279" s="34" t="e">
        <f t="shared" si="107"/>
        <v>#VALUE!</v>
      </c>
      <c r="AA279" s="34" t="e">
        <f t="shared" si="108"/>
        <v>#VALUE!</v>
      </c>
      <c r="AB279" s="35" t="e">
        <f t="shared" si="109"/>
        <v>#VALUE!</v>
      </c>
      <c r="AC279" s="36" t="e">
        <f t="shared" si="110"/>
        <v>#VALUE!</v>
      </c>
    </row>
    <row r="280" spans="2:29" ht="24.95" customHeight="1" x14ac:dyDescent="0.35">
      <c r="B280" s="16"/>
      <c r="C280" s="17"/>
      <c r="D280" s="21"/>
      <c r="E280" s="5" t="s">
        <v>19</v>
      </c>
      <c r="F280" s="25" t="str">
        <f t="shared" si="90"/>
        <v/>
      </c>
      <c r="G280" s="26" t="str">
        <f t="shared" si="91"/>
        <v/>
      </c>
      <c r="H280" s="11"/>
      <c r="I280" s="31" t="str">
        <f t="shared" si="92"/>
        <v>○</v>
      </c>
      <c r="J280" s="32" t="str">
        <f t="shared" si="93"/>
        <v>○</v>
      </c>
      <c r="K280" s="33" t="str">
        <f t="shared" si="94"/>
        <v>○</v>
      </c>
      <c r="L280" s="33" t="str">
        <f t="shared" si="95"/>
        <v>12桁不足しています。調整してください。</v>
      </c>
      <c r="M280" s="33" t="str">
        <f t="shared" si="111"/>
        <v>×</v>
      </c>
      <c r="N280" s="34"/>
      <c r="O280" s="35" t="e">
        <f t="shared" si="96"/>
        <v>#VALUE!</v>
      </c>
      <c r="P280" s="35" t="e">
        <f t="shared" si="97"/>
        <v>#VALUE!</v>
      </c>
      <c r="Q280" s="35" t="e">
        <f t="shared" si="98"/>
        <v>#VALUE!</v>
      </c>
      <c r="R280" s="35" t="e">
        <f t="shared" si="99"/>
        <v>#VALUE!</v>
      </c>
      <c r="S280" s="35" t="e">
        <f t="shared" si="100"/>
        <v>#VALUE!</v>
      </c>
      <c r="T280" s="35" t="e">
        <f t="shared" si="101"/>
        <v>#VALUE!</v>
      </c>
      <c r="U280" s="35" t="e">
        <f t="shared" si="102"/>
        <v>#VALUE!</v>
      </c>
      <c r="V280" s="35" t="e">
        <f t="shared" si="103"/>
        <v>#VALUE!</v>
      </c>
      <c r="W280" s="35" t="e">
        <f t="shared" si="104"/>
        <v>#VALUE!</v>
      </c>
      <c r="X280" s="35" t="e">
        <f t="shared" si="105"/>
        <v>#VALUE!</v>
      </c>
      <c r="Y280" s="35" t="e">
        <f t="shared" si="106"/>
        <v>#VALUE!</v>
      </c>
      <c r="Z280" s="34" t="e">
        <f t="shared" si="107"/>
        <v>#VALUE!</v>
      </c>
      <c r="AA280" s="34" t="e">
        <f t="shared" si="108"/>
        <v>#VALUE!</v>
      </c>
      <c r="AB280" s="35" t="e">
        <f t="shared" si="109"/>
        <v>#VALUE!</v>
      </c>
      <c r="AC280" s="36" t="e">
        <f t="shared" si="110"/>
        <v>#VALUE!</v>
      </c>
    </row>
    <row r="281" spans="2:29" ht="24.95" customHeight="1" x14ac:dyDescent="0.35">
      <c r="B281" s="16"/>
      <c r="C281" s="17"/>
      <c r="D281" s="21"/>
      <c r="E281" s="5" t="s">
        <v>19</v>
      </c>
      <c r="F281" s="25" t="str">
        <f t="shared" si="90"/>
        <v/>
      </c>
      <c r="G281" s="26" t="str">
        <f t="shared" si="91"/>
        <v/>
      </c>
      <c r="H281" s="11"/>
      <c r="I281" s="31" t="str">
        <f t="shared" si="92"/>
        <v>○</v>
      </c>
      <c r="J281" s="32" t="str">
        <f t="shared" si="93"/>
        <v>○</v>
      </c>
      <c r="K281" s="33" t="str">
        <f t="shared" si="94"/>
        <v>○</v>
      </c>
      <c r="L281" s="33" t="str">
        <f t="shared" si="95"/>
        <v>12桁不足しています。調整してください。</v>
      </c>
      <c r="M281" s="33" t="str">
        <f t="shared" si="111"/>
        <v>×</v>
      </c>
      <c r="N281" s="34"/>
      <c r="O281" s="35" t="e">
        <f t="shared" si="96"/>
        <v>#VALUE!</v>
      </c>
      <c r="P281" s="35" t="e">
        <f t="shared" si="97"/>
        <v>#VALUE!</v>
      </c>
      <c r="Q281" s="35" t="e">
        <f t="shared" si="98"/>
        <v>#VALUE!</v>
      </c>
      <c r="R281" s="35" t="e">
        <f t="shared" si="99"/>
        <v>#VALUE!</v>
      </c>
      <c r="S281" s="35" t="e">
        <f t="shared" si="100"/>
        <v>#VALUE!</v>
      </c>
      <c r="T281" s="35" t="e">
        <f t="shared" si="101"/>
        <v>#VALUE!</v>
      </c>
      <c r="U281" s="35" t="e">
        <f t="shared" si="102"/>
        <v>#VALUE!</v>
      </c>
      <c r="V281" s="35" t="e">
        <f t="shared" si="103"/>
        <v>#VALUE!</v>
      </c>
      <c r="W281" s="35" t="e">
        <f t="shared" si="104"/>
        <v>#VALUE!</v>
      </c>
      <c r="X281" s="35" t="e">
        <f t="shared" si="105"/>
        <v>#VALUE!</v>
      </c>
      <c r="Y281" s="35" t="e">
        <f t="shared" si="106"/>
        <v>#VALUE!</v>
      </c>
      <c r="Z281" s="34" t="e">
        <f t="shared" si="107"/>
        <v>#VALUE!</v>
      </c>
      <c r="AA281" s="34" t="e">
        <f t="shared" si="108"/>
        <v>#VALUE!</v>
      </c>
      <c r="AB281" s="35" t="e">
        <f t="shared" si="109"/>
        <v>#VALUE!</v>
      </c>
      <c r="AC281" s="36" t="e">
        <f t="shared" si="110"/>
        <v>#VALUE!</v>
      </c>
    </row>
    <row r="282" spans="2:29" ht="24.95" customHeight="1" x14ac:dyDescent="0.35">
      <c r="B282" s="16"/>
      <c r="C282" s="17"/>
      <c r="D282" s="21"/>
      <c r="E282" s="5" t="s">
        <v>19</v>
      </c>
      <c r="F282" s="25" t="str">
        <f t="shared" si="90"/>
        <v/>
      </c>
      <c r="G282" s="26" t="str">
        <f t="shared" si="91"/>
        <v/>
      </c>
      <c r="H282" s="11"/>
      <c r="I282" s="31" t="str">
        <f t="shared" si="92"/>
        <v>○</v>
      </c>
      <c r="J282" s="32" t="str">
        <f t="shared" si="93"/>
        <v>○</v>
      </c>
      <c r="K282" s="33" t="str">
        <f t="shared" si="94"/>
        <v>○</v>
      </c>
      <c r="L282" s="33" t="str">
        <f t="shared" si="95"/>
        <v>12桁不足しています。調整してください。</v>
      </c>
      <c r="M282" s="33" t="str">
        <f t="shared" si="111"/>
        <v>×</v>
      </c>
      <c r="N282" s="34"/>
      <c r="O282" s="35" t="e">
        <f t="shared" si="96"/>
        <v>#VALUE!</v>
      </c>
      <c r="P282" s="35" t="e">
        <f t="shared" si="97"/>
        <v>#VALUE!</v>
      </c>
      <c r="Q282" s="35" t="e">
        <f t="shared" si="98"/>
        <v>#VALUE!</v>
      </c>
      <c r="R282" s="35" t="e">
        <f t="shared" si="99"/>
        <v>#VALUE!</v>
      </c>
      <c r="S282" s="35" t="e">
        <f t="shared" si="100"/>
        <v>#VALUE!</v>
      </c>
      <c r="T282" s="35" t="e">
        <f t="shared" si="101"/>
        <v>#VALUE!</v>
      </c>
      <c r="U282" s="35" t="e">
        <f t="shared" si="102"/>
        <v>#VALUE!</v>
      </c>
      <c r="V282" s="35" t="e">
        <f t="shared" si="103"/>
        <v>#VALUE!</v>
      </c>
      <c r="W282" s="35" t="e">
        <f t="shared" si="104"/>
        <v>#VALUE!</v>
      </c>
      <c r="X282" s="35" t="e">
        <f t="shared" si="105"/>
        <v>#VALUE!</v>
      </c>
      <c r="Y282" s="35" t="e">
        <f t="shared" si="106"/>
        <v>#VALUE!</v>
      </c>
      <c r="Z282" s="34" t="e">
        <f t="shared" si="107"/>
        <v>#VALUE!</v>
      </c>
      <c r="AA282" s="34" t="e">
        <f t="shared" si="108"/>
        <v>#VALUE!</v>
      </c>
      <c r="AB282" s="35" t="e">
        <f t="shared" si="109"/>
        <v>#VALUE!</v>
      </c>
      <c r="AC282" s="36" t="e">
        <f t="shared" si="110"/>
        <v>#VALUE!</v>
      </c>
    </row>
    <row r="283" spans="2:29" ht="24.95" customHeight="1" x14ac:dyDescent="0.35">
      <c r="B283" s="16"/>
      <c r="C283" s="17"/>
      <c r="D283" s="21"/>
      <c r="E283" s="5" t="s">
        <v>19</v>
      </c>
      <c r="F283" s="25" t="str">
        <f t="shared" si="90"/>
        <v/>
      </c>
      <c r="G283" s="26" t="str">
        <f t="shared" si="91"/>
        <v/>
      </c>
      <c r="H283" s="11"/>
      <c r="I283" s="31" t="str">
        <f t="shared" si="92"/>
        <v>○</v>
      </c>
      <c r="J283" s="32" t="str">
        <f t="shared" si="93"/>
        <v>○</v>
      </c>
      <c r="K283" s="33" t="str">
        <f t="shared" si="94"/>
        <v>○</v>
      </c>
      <c r="L283" s="33" t="str">
        <f t="shared" si="95"/>
        <v>12桁不足しています。調整してください。</v>
      </c>
      <c r="M283" s="33" t="str">
        <f t="shared" si="111"/>
        <v>×</v>
      </c>
      <c r="N283" s="34"/>
      <c r="O283" s="35" t="e">
        <f t="shared" si="96"/>
        <v>#VALUE!</v>
      </c>
      <c r="P283" s="35" t="e">
        <f t="shared" si="97"/>
        <v>#VALUE!</v>
      </c>
      <c r="Q283" s="35" t="e">
        <f t="shared" si="98"/>
        <v>#VALUE!</v>
      </c>
      <c r="R283" s="35" t="e">
        <f t="shared" si="99"/>
        <v>#VALUE!</v>
      </c>
      <c r="S283" s="35" t="e">
        <f t="shared" si="100"/>
        <v>#VALUE!</v>
      </c>
      <c r="T283" s="35" t="e">
        <f t="shared" si="101"/>
        <v>#VALUE!</v>
      </c>
      <c r="U283" s="35" t="e">
        <f t="shared" si="102"/>
        <v>#VALUE!</v>
      </c>
      <c r="V283" s="35" t="e">
        <f t="shared" si="103"/>
        <v>#VALUE!</v>
      </c>
      <c r="W283" s="35" t="e">
        <f t="shared" si="104"/>
        <v>#VALUE!</v>
      </c>
      <c r="X283" s="35" t="e">
        <f t="shared" si="105"/>
        <v>#VALUE!</v>
      </c>
      <c r="Y283" s="35" t="e">
        <f t="shared" si="106"/>
        <v>#VALUE!</v>
      </c>
      <c r="Z283" s="34" t="e">
        <f t="shared" si="107"/>
        <v>#VALUE!</v>
      </c>
      <c r="AA283" s="34" t="e">
        <f t="shared" si="108"/>
        <v>#VALUE!</v>
      </c>
      <c r="AB283" s="35" t="e">
        <f t="shared" si="109"/>
        <v>#VALUE!</v>
      </c>
      <c r="AC283" s="36" t="e">
        <f t="shared" si="110"/>
        <v>#VALUE!</v>
      </c>
    </row>
    <row r="284" spans="2:29" ht="24.95" customHeight="1" x14ac:dyDescent="0.35">
      <c r="B284" s="16"/>
      <c r="C284" s="17"/>
      <c r="D284" s="21"/>
      <c r="E284" s="5" t="s">
        <v>19</v>
      </c>
      <c r="F284" s="25" t="str">
        <f t="shared" si="90"/>
        <v/>
      </c>
      <c r="G284" s="26" t="str">
        <f t="shared" si="91"/>
        <v/>
      </c>
      <c r="H284" s="11"/>
      <c r="I284" s="31" t="str">
        <f t="shared" si="92"/>
        <v>○</v>
      </c>
      <c r="J284" s="32" t="str">
        <f t="shared" si="93"/>
        <v>○</v>
      </c>
      <c r="K284" s="33" t="str">
        <f t="shared" si="94"/>
        <v>○</v>
      </c>
      <c r="L284" s="33" t="str">
        <f t="shared" si="95"/>
        <v>12桁不足しています。調整してください。</v>
      </c>
      <c r="M284" s="33" t="str">
        <f t="shared" si="111"/>
        <v>×</v>
      </c>
      <c r="N284" s="34"/>
      <c r="O284" s="35" t="e">
        <f t="shared" si="96"/>
        <v>#VALUE!</v>
      </c>
      <c r="P284" s="35" t="e">
        <f t="shared" si="97"/>
        <v>#VALUE!</v>
      </c>
      <c r="Q284" s="35" t="e">
        <f t="shared" si="98"/>
        <v>#VALUE!</v>
      </c>
      <c r="R284" s="35" t="e">
        <f t="shared" si="99"/>
        <v>#VALUE!</v>
      </c>
      <c r="S284" s="35" t="e">
        <f t="shared" si="100"/>
        <v>#VALUE!</v>
      </c>
      <c r="T284" s="35" t="e">
        <f t="shared" si="101"/>
        <v>#VALUE!</v>
      </c>
      <c r="U284" s="35" t="e">
        <f t="shared" si="102"/>
        <v>#VALUE!</v>
      </c>
      <c r="V284" s="35" t="e">
        <f t="shared" si="103"/>
        <v>#VALUE!</v>
      </c>
      <c r="W284" s="35" t="e">
        <f t="shared" si="104"/>
        <v>#VALUE!</v>
      </c>
      <c r="X284" s="35" t="e">
        <f t="shared" si="105"/>
        <v>#VALUE!</v>
      </c>
      <c r="Y284" s="35" t="e">
        <f t="shared" si="106"/>
        <v>#VALUE!</v>
      </c>
      <c r="Z284" s="34" t="e">
        <f t="shared" si="107"/>
        <v>#VALUE!</v>
      </c>
      <c r="AA284" s="34" t="e">
        <f t="shared" si="108"/>
        <v>#VALUE!</v>
      </c>
      <c r="AB284" s="35" t="e">
        <f t="shared" si="109"/>
        <v>#VALUE!</v>
      </c>
      <c r="AC284" s="36" t="e">
        <f t="shared" si="110"/>
        <v>#VALUE!</v>
      </c>
    </row>
    <row r="285" spans="2:29" ht="24.95" customHeight="1" x14ac:dyDescent="0.35">
      <c r="B285" s="16"/>
      <c r="C285" s="17"/>
      <c r="D285" s="21"/>
      <c r="E285" s="5" t="s">
        <v>19</v>
      </c>
      <c r="F285" s="25" t="str">
        <f t="shared" si="90"/>
        <v/>
      </c>
      <c r="G285" s="26" t="str">
        <f t="shared" si="91"/>
        <v/>
      </c>
      <c r="H285" s="11"/>
      <c r="I285" s="31" t="str">
        <f t="shared" si="92"/>
        <v>○</v>
      </c>
      <c r="J285" s="32" t="str">
        <f t="shared" si="93"/>
        <v>○</v>
      </c>
      <c r="K285" s="33" t="str">
        <f t="shared" si="94"/>
        <v>○</v>
      </c>
      <c r="L285" s="33" t="str">
        <f t="shared" si="95"/>
        <v>12桁不足しています。調整してください。</v>
      </c>
      <c r="M285" s="33" t="str">
        <f t="shared" si="111"/>
        <v>×</v>
      </c>
      <c r="N285" s="34"/>
      <c r="O285" s="35" t="e">
        <f t="shared" si="96"/>
        <v>#VALUE!</v>
      </c>
      <c r="P285" s="35" t="e">
        <f t="shared" si="97"/>
        <v>#VALUE!</v>
      </c>
      <c r="Q285" s="35" t="e">
        <f t="shared" si="98"/>
        <v>#VALUE!</v>
      </c>
      <c r="R285" s="35" t="e">
        <f t="shared" si="99"/>
        <v>#VALUE!</v>
      </c>
      <c r="S285" s="35" t="e">
        <f t="shared" si="100"/>
        <v>#VALUE!</v>
      </c>
      <c r="T285" s="35" t="e">
        <f t="shared" si="101"/>
        <v>#VALUE!</v>
      </c>
      <c r="U285" s="35" t="e">
        <f t="shared" si="102"/>
        <v>#VALUE!</v>
      </c>
      <c r="V285" s="35" t="e">
        <f t="shared" si="103"/>
        <v>#VALUE!</v>
      </c>
      <c r="W285" s="35" t="e">
        <f t="shared" si="104"/>
        <v>#VALUE!</v>
      </c>
      <c r="X285" s="35" t="e">
        <f t="shared" si="105"/>
        <v>#VALUE!</v>
      </c>
      <c r="Y285" s="35" t="e">
        <f t="shared" si="106"/>
        <v>#VALUE!</v>
      </c>
      <c r="Z285" s="34" t="e">
        <f t="shared" si="107"/>
        <v>#VALUE!</v>
      </c>
      <c r="AA285" s="34" t="e">
        <f t="shared" si="108"/>
        <v>#VALUE!</v>
      </c>
      <c r="AB285" s="35" t="e">
        <f t="shared" si="109"/>
        <v>#VALUE!</v>
      </c>
      <c r="AC285" s="36" t="e">
        <f t="shared" si="110"/>
        <v>#VALUE!</v>
      </c>
    </row>
    <row r="286" spans="2:29" ht="24.95" customHeight="1" x14ac:dyDescent="0.35">
      <c r="B286" s="16"/>
      <c r="C286" s="17"/>
      <c r="D286" s="21"/>
      <c r="E286" s="5" t="s">
        <v>19</v>
      </c>
      <c r="F286" s="25" t="str">
        <f t="shared" si="90"/>
        <v/>
      </c>
      <c r="G286" s="26" t="str">
        <f t="shared" si="91"/>
        <v/>
      </c>
      <c r="H286" s="11"/>
      <c r="I286" s="31" t="str">
        <f t="shared" si="92"/>
        <v>○</v>
      </c>
      <c r="J286" s="32" t="str">
        <f t="shared" si="93"/>
        <v>○</v>
      </c>
      <c r="K286" s="33" t="str">
        <f t="shared" si="94"/>
        <v>○</v>
      </c>
      <c r="L286" s="33" t="str">
        <f t="shared" si="95"/>
        <v>12桁不足しています。調整してください。</v>
      </c>
      <c r="M286" s="33" t="str">
        <f t="shared" si="111"/>
        <v>×</v>
      </c>
      <c r="N286" s="34"/>
      <c r="O286" s="35" t="e">
        <f t="shared" si="96"/>
        <v>#VALUE!</v>
      </c>
      <c r="P286" s="35" t="e">
        <f t="shared" si="97"/>
        <v>#VALUE!</v>
      </c>
      <c r="Q286" s="35" t="e">
        <f t="shared" si="98"/>
        <v>#VALUE!</v>
      </c>
      <c r="R286" s="35" t="e">
        <f t="shared" si="99"/>
        <v>#VALUE!</v>
      </c>
      <c r="S286" s="35" t="e">
        <f t="shared" si="100"/>
        <v>#VALUE!</v>
      </c>
      <c r="T286" s="35" t="e">
        <f t="shared" si="101"/>
        <v>#VALUE!</v>
      </c>
      <c r="U286" s="35" t="e">
        <f t="shared" si="102"/>
        <v>#VALUE!</v>
      </c>
      <c r="V286" s="35" t="e">
        <f t="shared" si="103"/>
        <v>#VALUE!</v>
      </c>
      <c r="W286" s="35" t="e">
        <f t="shared" si="104"/>
        <v>#VALUE!</v>
      </c>
      <c r="X286" s="35" t="e">
        <f t="shared" si="105"/>
        <v>#VALUE!</v>
      </c>
      <c r="Y286" s="35" t="e">
        <f t="shared" si="106"/>
        <v>#VALUE!</v>
      </c>
      <c r="Z286" s="34" t="e">
        <f t="shared" si="107"/>
        <v>#VALUE!</v>
      </c>
      <c r="AA286" s="34" t="e">
        <f t="shared" si="108"/>
        <v>#VALUE!</v>
      </c>
      <c r="AB286" s="35" t="e">
        <f t="shared" si="109"/>
        <v>#VALUE!</v>
      </c>
      <c r="AC286" s="36" t="e">
        <f t="shared" si="110"/>
        <v>#VALUE!</v>
      </c>
    </row>
    <row r="287" spans="2:29" ht="24.95" customHeight="1" x14ac:dyDescent="0.35">
      <c r="B287" s="16"/>
      <c r="C287" s="17"/>
      <c r="D287" s="21"/>
      <c r="E287" s="5" t="s">
        <v>19</v>
      </c>
      <c r="F287" s="25" t="str">
        <f t="shared" si="90"/>
        <v/>
      </c>
      <c r="G287" s="26" t="str">
        <f t="shared" si="91"/>
        <v/>
      </c>
      <c r="H287" s="11"/>
      <c r="I287" s="31" t="str">
        <f t="shared" si="92"/>
        <v>○</v>
      </c>
      <c r="J287" s="32" t="str">
        <f t="shared" si="93"/>
        <v>○</v>
      </c>
      <c r="K287" s="33" t="str">
        <f t="shared" si="94"/>
        <v>○</v>
      </c>
      <c r="L287" s="33" t="str">
        <f t="shared" si="95"/>
        <v>12桁不足しています。調整してください。</v>
      </c>
      <c r="M287" s="33" t="str">
        <f t="shared" si="111"/>
        <v>×</v>
      </c>
      <c r="N287" s="34"/>
      <c r="O287" s="35" t="e">
        <f t="shared" si="96"/>
        <v>#VALUE!</v>
      </c>
      <c r="P287" s="35" t="e">
        <f t="shared" si="97"/>
        <v>#VALUE!</v>
      </c>
      <c r="Q287" s="35" t="e">
        <f t="shared" si="98"/>
        <v>#VALUE!</v>
      </c>
      <c r="R287" s="35" t="e">
        <f t="shared" si="99"/>
        <v>#VALUE!</v>
      </c>
      <c r="S287" s="35" t="e">
        <f t="shared" si="100"/>
        <v>#VALUE!</v>
      </c>
      <c r="T287" s="35" t="e">
        <f t="shared" si="101"/>
        <v>#VALUE!</v>
      </c>
      <c r="U287" s="35" t="e">
        <f t="shared" si="102"/>
        <v>#VALUE!</v>
      </c>
      <c r="V287" s="35" t="e">
        <f t="shared" si="103"/>
        <v>#VALUE!</v>
      </c>
      <c r="W287" s="35" t="e">
        <f t="shared" si="104"/>
        <v>#VALUE!</v>
      </c>
      <c r="X287" s="35" t="e">
        <f t="shared" si="105"/>
        <v>#VALUE!</v>
      </c>
      <c r="Y287" s="35" t="e">
        <f t="shared" si="106"/>
        <v>#VALUE!</v>
      </c>
      <c r="Z287" s="34" t="e">
        <f t="shared" si="107"/>
        <v>#VALUE!</v>
      </c>
      <c r="AA287" s="34" t="e">
        <f t="shared" si="108"/>
        <v>#VALUE!</v>
      </c>
      <c r="AB287" s="35" t="e">
        <f t="shared" si="109"/>
        <v>#VALUE!</v>
      </c>
      <c r="AC287" s="36" t="e">
        <f t="shared" si="110"/>
        <v>#VALUE!</v>
      </c>
    </row>
    <row r="288" spans="2:29" ht="24.95" customHeight="1" x14ac:dyDescent="0.35">
      <c r="B288" s="16"/>
      <c r="C288" s="17"/>
      <c r="D288" s="21"/>
      <c r="E288" s="5" t="s">
        <v>19</v>
      </c>
      <c r="F288" s="25" t="str">
        <f t="shared" si="90"/>
        <v/>
      </c>
      <c r="G288" s="26" t="str">
        <f t="shared" si="91"/>
        <v/>
      </c>
      <c r="H288" s="11"/>
      <c r="I288" s="31" t="str">
        <f t="shared" si="92"/>
        <v>○</v>
      </c>
      <c r="J288" s="32" t="str">
        <f t="shared" si="93"/>
        <v>○</v>
      </c>
      <c r="K288" s="33" t="str">
        <f t="shared" si="94"/>
        <v>○</v>
      </c>
      <c r="L288" s="33" t="str">
        <f t="shared" si="95"/>
        <v>12桁不足しています。調整してください。</v>
      </c>
      <c r="M288" s="33" t="str">
        <f t="shared" si="111"/>
        <v>×</v>
      </c>
      <c r="N288" s="34"/>
      <c r="O288" s="35" t="e">
        <f t="shared" si="96"/>
        <v>#VALUE!</v>
      </c>
      <c r="P288" s="35" t="e">
        <f t="shared" si="97"/>
        <v>#VALUE!</v>
      </c>
      <c r="Q288" s="35" t="e">
        <f t="shared" si="98"/>
        <v>#VALUE!</v>
      </c>
      <c r="R288" s="35" t="e">
        <f t="shared" si="99"/>
        <v>#VALUE!</v>
      </c>
      <c r="S288" s="35" t="e">
        <f t="shared" si="100"/>
        <v>#VALUE!</v>
      </c>
      <c r="T288" s="35" t="e">
        <f t="shared" si="101"/>
        <v>#VALUE!</v>
      </c>
      <c r="U288" s="35" t="e">
        <f t="shared" si="102"/>
        <v>#VALUE!</v>
      </c>
      <c r="V288" s="35" t="e">
        <f t="shared" si="103"/>
        <v>#VALUE!</v>
      </c>
      <c r="W288" s="35" t="e">
        <f t="shared" si="104"/>
        <v>#VALUE!</v>
      </c>
      <c r="X288" s="35" t="e">
        <f t="shared" si="105"/>
        <v>#VALUE!</v>
      </c>
      <c r="Y288" s="35" t="e">
        <f t="shared" si="106"/>
        <v>#VALUE!</v>
      </c>
      <c r="Z288" s="34" t="e">
        <f t="shared" si="107"/>
        <v>#VALUE!</v>
      </c>
      <c r="AA288" s="34" t="e">
        <f t="shared" si="108"/>
        <v>#VALUE!</v>
      </c>
      <c r="AB288" s="35" t="e">
        <f t="shared" si="109"/>
        <v>#VALUE!</v>
      </c>
      <c r="AC288" s="36" t="e">
        <f t="shared" si="110"/>
        <v>#VALUE!</v>
      </c>
    </row>
    <row r="289" spans="2:29" ht="24.95" customHeight="1" x14ac:dyDescent="0.35">
      <c r="B289" s="16"/>
      <c r="C289" s="17"/>
      <c r="D289" s="21"/>
      <c r="E289" s="5" t="s">
        <v>19</v>
      </c>
      <c r="F289" s="25" t="str">
        <f t="shared" si="90"/>
        <v/>
      </c>
      <c r="G289" s="26" t="str">
        <f t="shared" si="91"/>
        <v/>
      </c>
      <c r="H289" s="11"/>
      <c r="I289" s="31" t="str">
        <f t="shared" si="92"/>
        <v>○</v>
      </c>
      <c r="J289" s="32" t="str">
        <f t="shared" si="93"/>
        <v>○</v>
      </c>
      <c r="K289" s="33" t="str">
        <f t="shared" si="94"/>
        <v>○</v>
      </c>
      <c r="L289" s="33" t="str">
        <f t="shared" si="95"/>
        <v>12桁不足しています。調整してください。</v>
      </c>
      <c r="M289" s="33" t="str">
        <f t="shared" si="111"/>
        <v>×</v>
      </c>
      <c r="N289" s="34"/>
      <c r="O289" s="35" t="e">
        <f t="shared" si="96"/>
        <v>#VALUE!</v>
      </c>
      <c r="P289" s="35" t="e">
        <f t="shared" si="97"/>
        <v>#VALUE!</v>
      </c>
      <c r="Q289" s="35" t="e">
        <f t="shared" si="98"/>
        <v>#VALUE!</v>
      </c>
      <c r="R289" s="35" t="e">
        <f t="shared" si="99"/>
        <v>#VALUE!</v>
      </c>
      <c r="S289" s="35" t="e">
        <f t="shared" si="100"/>
        <v>#VALUE!</v>
      </c>
      <c r="T289" s="35" t="e">
        <f t="shared" si="101"/>
        <v>#VALUE!</v>
      </c>
      <c r="U289" s="35" t="e">
        <f t="shared" si="102"/>
        <v>#VALUE!</v>
      </c>
      <c r="V289" s="35" t="e">
        <f t="shared" si="103"/>
        <v>#VALUE!</v>
      </c>
      <c r="W289" s="35" t="e">
        <f t="shared" si="104"/>
        <v>#VALUE!</v>
      </c>
      <c r="X289" s="35" t="e">
        <f t="shared" si="105"/>
        <v>#VALUE!</v>
      </c>
      <c r="Y289" s="35" t="e">
        <f t="shared" si="106"/>
        <v>#VALUE!</v>
      </c>
      <c r="Z289" s="34" t="e">
        <f t="shared" si="107"/>
        <v>#VALUE!</v>
      </c>
      <c r="AA289" s="34" t="e">
        <f t="shared" si="108"/>
        <v>#VALUE!</v>
      </c>
      <c r="AB289" s="35" t="e">
        <f t="shared" si="109"/>
        <v>#VALUE!</v>
      </c>
      <c r="AC289" s="36" t="e">
        <f t="shared" si="110"/>
        <v>#VALUE!</v>
      </c>
    </row>
    <row r="290" spans="2:29" ht="24.95" customHeight="1" x14ac:dyDescent="0.35">
      <c r="B290" s="16"/>
      <c r="C290" s="17"/>
      <c r="D290" s="21"/>
      <c r="E290" s="5" t="s">
        <v>19</v>
      </c>
      <c r="F290" s="25" t="str">
        <f t="shared" si="90"/>
        <v/>
      </c>
      <c r="G290" s="26" t="str">
        <f t="shared" si="91"/>
        <v/>
      </c>
      <c r="H290" s="11"/>
      <c r="I290" s="31" t="str">
        <f t="shared" si="92"/>
        <v>○</v>
      </c>
      <c r="J290" s="32" t="str">
        <f t="shared" si="93"/>
        <v>○</v>
      </c>
      <c r="K290" s="33" t="str">
        <f t="shared" si="94"/>
        <v>○</v>
      </c>
      <c r="L290" s="33" t="str">
        <f t="shared" si="95"/>
        <v>12桁不足しています。調整してください。</v>
      </c>
      <c r="M290" s="33" t="str">
        <f t="shared" si="111"/>
        <v>×</v>
      </c>
      <c r="N290" s="34"/>
      <c r="O290" s="35" t="e">
        <f t="shared" si="96"/>
        <v>#VALUE!</v>
      </c>
      <c r="P290" s="35" t="e">
        <f t="shared" si="97"/>
        <v>#VALUE!</v>
      </c>
      <c r="Q290" s="35" t="e">
        <f t="shared" si="98"/>
        <v>#VALUE!</v>
      </c>
      <c r="R290" s="35" t="e">
        <f t="shared" si="99"/>
        <v>#VALUE!</v>
      </c>
      <c r="S290" s="35" t="e">
        <f t="shared" si="100"/>
        <v>#VALUE!</v>
      </c>
      <c r="T290" s="35" t="e">
        <f t="shared" si="101"/>
        <v>#VALUE!</v>
      </c>
      <c r="U290" s="35" t="e">
        <f t="shared" si="102"/>
        <v>#VALUE!</v>
      </c>
      <c r="V290" s="35" t="e">
        <f t="shared" si="103"/>
        <v>#VALUE!</v>
      </c>
      <c r="W290" s="35" t="e">
        <f t="shared" si="104"/>
        <v>#VALUE!</v>
      </c>
      <c r="X290" s="35" t="e">
        <f t="shared" si="105"/>
        <v>#VALUE!</v>
      </c>
      <c r="Y290" s="35" t="e">
        <f t="shared" si="106"/>
        <v>#VALUE!</v>
      </c>
      <c r="Z290" s="34" t="e">
        <f t="shared" si="107"/>
        <v>#VALUE!</v>
      </c>
      <c r="AA290" s="34" t="e">
        <f t="shared" si="108"/>
        <v>#VALUE!</v>
      </c>
      <c r="AB290" s="35" t="e">
        <f t="shared" si="109"/>
        <v>#VALUE!</v>
      </c>
      <c r="AC290" s="36" t="e">
        <f t="shared" si="110"/>
        <v>#VALUE!</v>
      </c>
    </row>
    <row r="291" spans="2:29" ht="24.95" customHeight="1" x14ac:dyDescent="0.35">
      <c r="B291" s="16"/>
      <c r="C291" s="17"/>
      <c r="D291" s="21"/>
      <c r="E291" s="5" t="s">
        <v>19</v>
      </c>
      <c r="F291" s="25" t="str">
        <f t="shared" si="90"/>
        <v/>
      </c>
      <c r="G291" s="26" t="str">
        <f t="shared" si="91"/>
        <v/>
      </c>
      <c r="H291" s="11"/>
      <c r="I291" s="31" t="str">
        <f t="shared" si="92"/>
        <v>○</v>
      </c>
      <c r="J291" s="32" t="str">
        <f t="shared" si="93"/>
        <v>○</v>
      </c>
      <c r="K291" s="33" t="str">
        <f t="shared" si="94"/>
        <v>○</v>
      </c>
      <c r="L291" s="33" t="str">
        <f t="shared" si="95"/>
        <v>12桁不足しています。調整してください。</v>
      </c>
      <c r="M291" s="33" t="str">
        <f t="shared" si="111"/>
        <v>×</v>
      </c>
      <c r="N291" s="34"/>
      <c r="O291" s="35" t="e">
        <f t="shared" si="96"/>
        <v>#VALUE!</v>
      </c>
      <c r="P291" s="35" t="e">
        <f t="shared" si="97"/>
        <v>#VALUE!</v>
      </c>
      <c r="Q291" s="35" t="e">
        <f t="shared" si="98"/>
        <v>#VALUE!</v>
      </c>
      <c r="R291" s="35" t="e">
        <f t="shared" si="99"/>
        <v>#VALUE!</v>
      </c>
      <c r="S291" s="35" t="e">
        <f t="shared" si="100"/>
        <v>#VALUE!</v>
      </c>
      <c r="T291" s="35" t="e">
        <f t="shared" si="101"/>
        <v>#VALUE!</v>
      </c>
      <c r="U291" s="35" t="e">
        <f t="shared" si="102"/>
        <v>#VALUE!</v>
      </c>
      <c r="V291" s="35" t="e">
        <f t="shared" si="103"/>
        <v>#VALUE!</v>
      </c>
      <c r="W291" s="35" t="e">
        <f t="shared" si="104"/>
        <v>#VALUE!</v>
      </c>
      <c r="X291" s="35" t="e">
        <f t="shared" si="105"/>
        <v>#VALUE!</v>
      </c>
      <c r="Y291" s="35" t="e">
        <f t="shared" si="106"/>
        <v>#VALUE!</v>
      </c>
      <c r="Z291" s="34" t="e">
        <f t="shared" si="107"/>
        <v>#VALUE!</v>
      </c>
      <c r="AA291" s="34" t="e">
        <f t="shared" si="108"/>
        <v>#VALUE!</v>
      </c>
      <c r="AB291" s="35" t="e">
        <f t="shared" si="109"/>
        <v>#VALUE!</v>
      </c>
      <c r="AC291" s="36" t="e">
        <f t="shared" si="110"/>
        <v>#VALUE!</v>
      </c>
    </row>
    <row r="292" spans="2:29" ht="24.95" customHeight="1" x14ac:dyDescent="0.35">
      <c r="B292" s="16"/>
      <c r="C292" s="17"/>
      <c r="D292" s="21"/>
      <c r="E292" s="5" t="s">
        <v>19</v>
      </c>
      <c r="F292" s="25" t="str">
        <f t="shared" si="90"/>
        <v/>
      </c>
      <c r="G292" s="26" t="str">
        <f t="shared" si="91"/>
        <v/>
      </c>
      <c r="H292" s="11"/>
      <c r="I292" s="31" t="str">
        <f t="shared" si="92"/>
        <v>○</v>
      </c>
      <c r="J292" s="32" t="str">
        <f t="shared" si="93"/>
        <v>○</v>
      </c>
      <c r="K292" s="33" t="str">
        <f t="shared" si="94"/>
        <v>○</v>
      </c>
      <c r="L292" s="33" t="str">
        <f t="shared" si="95"/>
        <v>12桁不足しています。調整してください。</v>
      </c>
      <c r="M292" s="33" t="str">
        <f t="shared" si="111"/>
        <v>×</v>
      </c>
      <c r="N292" s="34"/>
      <c r="O292" s="35" t="e">
        <f t="shared" si="96"/>
        <v>#VALUE!</v>
      </c>
      <c r="P292" s="35" t="e">
        <f t="shared" si="97"/>
        <v>#VALUE!</v>
      </c>
      <c r="Q292" s="35" t="e">
        <f t="shared" si="98"/>
        <v>#VALUE!</v>
      </c>
      <c r="R292" s="35" t="e">
        <f t="shared" si="99"/>
        <v>#VALUE!</v>
      </c>
      <c r="S292" s="35" t="e">
        <f t="shared" si="100"/>
        <v>#VALUE!</v>
      </c>
      <c r="T292" s="35" t="e">
        <f t="shared" si="101"/>
        <v>#VALUE!</v>
      </c>
      <c r="U292" s="35" t="e">
        <f t="shared" si="102"/>
        <v>#VALUE!</v>
      </c>
      <c r="V292" s="35" t="e">
        <f t="shared" si="103"/>
        <v>#VALUE!</v>
      </c>
      <c r="W292" s="35" t="e">
        <f t="shared" si="104"/>
        <v>#VALUE!</v>
      </c>
      <c r="X292" s="35" t="e">
        <f t="shared" si="105"/>
        <v>#VALUE!</v>
      </c>
      <c r="Y292" s="35" t="e">
        <f t="shared" si="106"/>
        <v>#VALUE!</v>
      </c>
      <c r="Z292" s="34" t="e">
        <f t="shared" si="107"/>
        <v>#VALUE!</v>
      </c>
      <c r="AA292" s="34" t="e">
        <f t="shared" si="108"/>
        <v>#VALUE!</v>
      </c>
      <c r="AB292" s="35" t="e">
        <f t="shared" si="109"/>
        <v>#VALUE!</v>
      </c>
      <c r="AC292" s="36" t="e">
        <f t="shared" si="110"/>
        <v>#VALUE!</v>
      </c>
    </row>
    <row r="293" spans="2:29" ht="24.95" customHeight="1" x14ac:dyDescent="0.35">
      <c r="B293" s="16"/>
      <c r="C293" s="17"/>
      <c r="D293" s="21"/>
      <c r="E293" s="5" t="s">
        <v>19</v>
      </c>
      <c r="F293" s="25" t="str">
        <f t="shared" si="90"/>
        <v/>
      </c>
      <c r="G293" s="26" t="str">
        <f t="shared" si="91"/>
        <v/>
      </c>
      <c r="H293" s="11"/>
      <c r="I293" s="31" t="str">
        <f t="shared" si="92"/>
        <v>○</v>
      </c>
      <c r="J293" s="32" t="str">
        <f t="shared" si="93"/>
        <v>○</v>
      </c>
      <c r="K293" s="33" t="str">
        <f t="shared" si="94"/>
        <v>○</v>
      </c>
      <c r="L293" s="33" t="str">
        <f t="shared" si="95"/>
        <v>12桁不足しています。調整してください。</v>
      </c>
      <c r="M293" s="33" t="str">
        <f t="shared" si="111"/>
        <v>×</v>
      </c>
      <c r="N293" s="34"/>
      <c r="O293" s="35" t="e">
        <f t="shared" si="96"/>
        <v>#VALUE!</v>
      </c>
      <c r="P293" s="35" t="e">
        <f t="shared" si="97"/>
        <v>#VALUE!</v>
      </c>
      <c r="Q293" s="35" t="e">
        <f t="shared" si="98"/>
        <v>#VALUE!</v>
      </c>
      <c r="R293" s="35" t="e">
        <f t="shared" si="99"/>
        <v>#VALUE!</v>
      </c>
      <c r="S293" s="35" t="e">
        <f t="shared" si="100"/>
        <v>#VALUE!</v>
      </c>
      <c r="T293" s="35" t="e">
        <f t="shared" si="101"/>
        <v>#VALUE!</v>
      </c>
      <c r="U293" s="35" t="e">
        <f t="shared" si="102"/>
        <v>#VALUE!</v>
      </c>
      <c r="V293" s="35" t="e">
        <f t="shared" si="103"/>
        <v>#VALUE!</v>
      </c>
      <c r="W293" s="35" t="e">
        <f t="shared" si="104"/>
        <v>#VALUE!</v>
      </c>
      <c r="X293" s="35" t="e">
        <f t="shared" si="105"/>
        <v>#VALUE!</v>
      </c>
      <c r="Y293" s="35" t="e">
        <f t="shared" si="106"/>
        <v>#VALUE!</v>
      </c>
      <c r="Z293" s="34" t="e">
        <f t="shared" si="107"/>
        <v>#VALUE!</v>
      </c>
      <c r="AA293" s="34" t="e">
        <f t="shared" si="108"/>
        <v>#VALUE!</v>
      </c>
      <c r="AB293" s="35" t="e">
        <f t="shared" si="109"/>
        <v>#VALUE!</v>
      </c>
      <c r="AC293" s="36" t="e">
        <f t="shared" si="110"/>
        <v>#VALUE!</v>
      </c>
    </row>
    <row r="294" spans="2:29" ht="24.95" customHeight="1" x14ac:dyDescent="0.35">
      <c r="B294" s="16"/>
      <c r="C294" s="17"/>
      <c r="D294" s="21"/>
      <c r="E294" s="5" t="s">
        <v>19</v>
      </c>
      <c r="F294" s="25" t="str">
        <f t="shared" si="90"/>
        <v/>
      </c>
      <c r="G294" s="26" t="str">
        <f t="shared" si="91"/>
        <v/>
      </c>
      <c r="H294" s="11"/>
      <c r="I294" s="31" t="str">
        <f t="shared" si="92"/>
        <v>○</v>
      </c>
      <c r="J294" s="32" t="str">
        <f t="shared" si="93"/>
        <v>○</v>
      </c>
      <c r="K294" s="33" t="str">
        <f t="shared" si="94"/>
        <v>○</v>
      </c>
      <c r="L294" s="33" t="str">
        <f t="shared" si="95"/>
        <v>12桁不足しています。調整してください。</v>
      </c>
      <c r="M294" s="33" t="str">
        <f t="shared" si="111"/>
        <v>×</v>
      </c>
      <c r="N294" s="34"/>
      <c r="O294" s="35" t="e">
        <f t="shared" si="96"/>
        <v>#VALUE!</v>
      </c>
      <c r="P294" s="35" t="e">
        <f t="shared" si="97"/>
        <v>#VALUE!</v>
      </c>
      <c r="Q294" s="35" t="e">
        <f t="shared" si="98"/>
        <v>#VALUE!</v>
      </c>
      <c r="R294" s="35" t="e">
        <f t="shared" si="99"/>
        <v>#VALUE!</v>
      </c>
      <c r="S294" s="35" t="e">
        <f t="shared" si="100"/>
        <v>#VALUE!</v>
      </c>
      <c r="T294" s="35" t="e">
        <f t="shared" si="101"/>
        <v>#VALUE!</v>
      </c>
      <c r="U294" s="35" t="e">
        <f t="shared" si="102"/>
        <v>#VALUE!</v>
      </c>
      <c r="V294" s="35" t="e">
        <f t="shared" si="103"/>
        <v>#VALUE!</v>
      </c>
      <c r="W294" s="35" t="e">
        <f t="shared" si="104"/>
        <v>#VALUE!</v>
      </c>
      <c r="X294" s="35" t="e">
        <f t="shared" si="105"/>
        <v>#VALUE!</v>
      </c>
      <c r="Y294" s="35" t="e">
        <f t="shared" si="106"/>
        <v>#VALUE!</v>
      </c>
      <c r="Z294" s="34" t="e">
        <f t="shared" si="107"/>
        <v>#VALUE!</v>
      </c>
      <c r="AA294" s="34" t="e">
        <f t="shared" si="108"/>
        <v>#VALUE!</v>
      </c>
      <c r="AB294" s="35" t="e">
        <f t="shared" si="109"/>
        <v>#VALUE!</v>
      </c>
      <c r="AC294" s="36" t="e">
        <f t="shared" si="110"/>
        <v>#VALUE!</v>
      </c>
    </row>
    <row r="295" spans="2:29" ht="24.95" customHeight="1" x14ac:dyDescent="0.35">
      <c r="B295" s="16"/>
      <c r="C295" s="17"/>
      <c r="D295" s="21"/>
      <c r="E295" s="5" t="s">
        <v>19</v>
      </c>
      <c r="F295" s="25" t="str">
        <f t="shared" si="90"/>
        <v/>
      </c>
      <c r="G295" s="26" t="str">
        <f t="shared" si="91"/>
        <v/>
      </c>
      <c r="H295" s="11"/>
      <c r="I295" s="31" t="str">
        <f t="shared" si="92"/>
        <v>○</v>
      </c>
      <c r="J295" s="32" t="str">
        <f t="shared" si="93"/>
        <v>○</v>
      </c>
      <c r="K295" s="33" t="str">
        <f t="shared" si="94"/>
        <v>○</v>
      </c>
      <c r="L295" s="33" t="str">
        <f t="shared" si="95"/>
        <v>12桁不足しています。調整してください。</v>
      </c>
      <c r="M295" s="33" t="str">
        <f t="shared" si="111"/>
        <v>×</v>
      </c>
      <c r="N295" s="34"/>
      <c r="O295" s="35" t="e">
        <f t="shared" si="96"/>
        <v>#VALUE!</v>
      </c>
      <c r="P295" s="35" t="e">
        <f t="shared" si="97"/>
        <v>#VALUE!</v>
      </c>
      <c r="Q295" s="35" t="e">
        <f t="shared" si="98"/>
        <v>#VALUE!</v>
      </c>
      <c r="R295" s="35" t="e">
        <f t="shared" si="99"/>
        <v>#VALUE!</v>
      </c>
      <c r="S295" s="35" t="e">
        <f t="shared" si="100"/>
        <v>#VALUE!</v>
      </c>
      <c r="T295" s="35" t="e">
        <f t="shared" si="101"/>
        <v>#VALUE!</v>
      </c>
      <c r="U295" s="35" t="e">
        <f t="shared" si="102"/>
        <v>#VALUE!</v>
      </c>
      <c r="V295" s="35" t="e">
        <f t="shared" si="103"/>
        <v>#VALUE!</v>
      </c>
      <c r="W295" s="35" t="e">
        <f t="shared" si="104"/>
        <v>#VALUE!</v>
      </c>
      <c r="X295" s="35" t="e">
        <f t="shared" si="105"/>
        <v>#VALUE!</v>
      </c>
      <c r="Y295" s="35" t="e">
        <f t="shared" si="106"/>
        <v>#VALUE!</v>
      </c>
      <c r="Z295" s="34" t="e">
        <f t="shared" si="107"/>
        <v>#VALUE!</v>
      </c>
      <c r="AA295" s="34" t="e">
        <f t="shared" si="108"/>
        <v>#VALUE!</v>
      </c>
      <c r="AB295" s="35" t="e">
        <f t="shared" si="109"/>
        <v>#VALUE!</v>
      </c>
      <c r="AC295" s="36" t="e">
        <f t="shared" si="110"/>
        <v>#VALUE!</v>
      </c>
    </row>
    <row r="296" spans="2:29" ht="24.95" customHeight="1" x14ac:dyDescent="0.35">
      <c r="B296" s="16"/>
      <c r="C296" s="17"/>
      <c r="D296" s="21"/>
      <c r="E296" s="5" t="s">
        <v>19</v>
      </c>
      <c r="F296" s="25" t="str">
        <f t="shared" si="90"/>
        <v/>
      </c>
      <c r="G296" s="26" t="str">
        <f t="shared" si="91"/>
        <v/>
      </c>
      <c r="H296" s="11"/>
      <c r="I296" s="31" t="str">
        <f t="shared" si="92"/>
        <v>○</v>
      </c>
      <c r="J296" s="32" t="str">
        <f t="shared" si="93"/>
        <v>○</v>
      </c>
      <c r="K296" s="33" t="str">
        <f t="shared" si="94"/>
        <v>○</v>
      </c>
      <c r="L296" s="33" t="str">
        <f t="shared" si="95"/>
        <v>12桁不足しています。調整してください。</v>
      </c>
      <c r="M296" s="33" t="str">
        <f t="shared" si="111"/>
        <v>×</v>
      </c>
      <c r="N296" s="34"/>
      <c r="O296" s="35" t="e">
        <f t="shared" si="96"/>
        <v>#VALUE!</v>
      </c>
      <c r="P296" s="35" t="e">
        <f t="shared" si="97"/>
        <v>#VALUE!</v>
      </c>
      <c r="Q296" s="35" t="e">
        <f t="shared" si="98"/>
        <v>#VALUE!</v>
      </c>
      <c r="R296" s="35" t="e">
        <f t="shared" si="99"/>
        <v>#VALUE!</v>
      </c>
      <c r="S296" s="35" t="e">
        <f t="shared" si="100"/>
        <v>#VALUE!</v>
      </c>
      <c r="T296" s="35" t="e">
        <f t="shared" si="101"/>
        <v>#VALUE!</v>
      </c>
      <c r="U296" s="35" t="e">
        <f t="shared" si="102"/>
        <v>#VALUE!</v>
      </c>
      <c r="V296" s="35" t="e">
        <f t="shared" si="103"/>
        <v>#VALUE!</v>
      </c>
      <c r="W296" s="35" t="e">
        <f t="shared" si="104"/>
        <v>#VALUE!</v>
      </c>
      <c r="X296" s="35" t="e">
        <f t="shared" si="105"/>
        <v>#VALUE!</v>
      </c>
      <c r="Y296" s="35" t="e">
        <f t="shared" si="106"/>
        <v>#VALUE!</v>
      </c>
      <c r="Z296" s="34" t="e">
        <f t="shared" si="107"/>
        <v>#VALUE!</v>
      </c>
      <c r="AA296" s="34" t="e">
        <f t="shared" si="108"/>
        <v>#VALUE!</v>
      </c>
      <c r="AB296" s="35" t="e">
        <f t="shared" si="109"/>
        <v>#VALUE!</v>
      </c>
      <c r="AC296" s="36" t="e">
        <f t="shared" si="110"/>
        <v>#VALUE!</v>
      </c>
    </row>
    <row r="297" spans="2:29" ht="24.95" customHeight="1" x14ac:dyDescent="0.35">
      <c r="B297" s="16"/>
      <c r="C297" s="17"/>
      <c r="D297" s="21"/>
      <c r="E297" s="5" t="s">
        <v>19</v>
      </c>
      <c r="F297" s="25" t="str">
        <f t="shared" si="90"/>
        <v/>
      </c>
      <c r="G297" s="26" t="str">
        <f t="shared" si="91"/>
        <v/>
      </c>
      <c r="H297" s="11"/>
      <c r="I297" s="31" t="str">
        <f t="shared" si="92"/>
        <v>○</v>
      </c>
      <c r="J297" s="32" t="str">
        <f t="shared" si="93"/>
        <v>○</v>
      </c>
      <c r="K297" s="33" t="str">
        <f t="shared" si="94"/>
        <v>○</v>
      </c>
      <c r="L297" s="33" t="str">
        <f t="shared" si="95"/>
        <v>12桁不足しています。調整してください。</v>
      </c>
      <c r="M297" s="33" t="str">
        <f t="shared" si="111"/>
        <v>×</v>
      </c>
      <c r="N297" s="34"/>
      <c r="O297" s="35" t="e">
        <f t="shared" si="96"/>
        <v>#VALUE!</v>
      </c>
      <c r="P297" s="35" t="e">
        <f t="shared" si="97"/>
        <v>#VALUE!</v>
      </c>
      <c r="Q297" s="35" t="e">
        <f t="shared" si="98"/>
        <v>#VALUE!</v>
      </c>
      <c r="R297" s="35" t="e">
        <f t="shared" si="99"/>
        <v>#VALUE!</v>
      </c>
      <c r="S297" s="35" t="e">
        <f t="shared" si="100"/>
        <v>#VALUE!</v>
      </c>
      <c r="T297" s="35" t="e">
        <f t="shared" si="101"/>
        <v>#VALUE!</v>
      </c>
      <c r="U297" s="35" t="e">
        <f t="shared" si="102"/>
        <v>#VALUE!</v>
      </c>
      <c r="V297" s="35" t="e">
        <f t="shared" si="103"/>
        <v>#VALUE!</v>
      </c>
      <c r="W297" s="35" t="e">
        <f t="shared" si="104"/>
        <v>#VALUE!</v>
      </c>
      <c r="X297" s="35" t="e">
        <f t="shared" si="105"/>
        <v>#VALUE!</v>
      </c>
      <c r="Y297" s="35" t="e">
        <f t="shared" si="106"/>
        <v>#VALUE!</v>
      </c>
      <c r="Z297" s="34" t="e">
        <f t="shared" si="107"/>
        <v>#VALUE!</v>
      </c>
      <c r="AA297" s="34" t="e">
        <f t="shared" si="108"/>
        <v>#VALUE!</v>
      </c>
      <c r="AB297" s="35" t="e">
        <f t="shared" si="109"/>
        <v>#VALUE!</v>
      </c>
      <c r="AC297" s="36" t="e">
        <f t="shared" si="110"/>
        <v>#VALUE!</v>
      </c>
    </row>
    <row r="298" spans="2:29" ht="24.95" customHeight="1" x14ac:dyDescent="0.35">
      <c r="B298" s="16"/>
      <c r="C298" s="17"/>
      <c r="D298" s="21"/>
      <c r="E298" s="5" t="s">
        <v>19</v>
      </c>
      <c r="F298" s="25" t="str">
        <f t="shared" si="90"/>
        <v/>
      </c>
      <c r="G298" s="26" t="str">
        <f t="shared" si="91"/>
        <v/>
      </c>
      <c r="H298" s="11"/>
      <c r="I298" s="31" t="str">
        <f t="shared" si="92"/>
        <v>○</v>
      </c>
      <c r="J298" s="32" t="str">
        <f t="shared" si="93"/>
        <v>○</v>
      </c>
      <c r="K298" s="33" t="str">
        <f t="shared" si="94"/>
        <v>○</v>
      </c>
      <c r="L298" s="33" t="str">
        <f t="shared" si="95"/>
        <v>12桁不足しています。調整してください。</v>
      </c>
      <c r="M298" s="33" t="str">
        <f t="shared" si="111"/>
        <v>×</v>
      </c>
      <c r="N298" s="34"/>
      <c r="O298" s="35" t="e">
        <f t="shared" si="96"/>
        <v>#VALUE!</v>
      </c>
      <c r="P298" s="35" t="e">
        <f t="shared" si="97"/>
        <v>#VALUE!</v>
      </c>
      <c r="Q298" s="35" t="e">
        <f t="shared" si="98"/>
        <v>#VALUE!</v>
      </c>
      <c r="R298" s="35" t="e">
        <f t="shared" si="99"/>
        <v>#VALUE!</v>
      </c>
      <c r="S298" s="35" t="e">
        <f t="shared" si="100"/>
        <v>#VALUE!</v>
      </c>
      <c r="T298" s="35" t="e">
        <f t="shared" si="101"/>
        <v>#VALUE!</v>
      </c>
      <c r="U298" s="35" t="e">
        <f t="shared" si="102"/>
        <v>#VALUE!</v>
      </c>
      <c r="V298" s="35" t="e">
        <f t="shared" si="103"/>
        <v>#VALUE!</v>
      </c>
      <c r="W298" s="35" t="e">
        <f t="shared" si="104"/>
        <v>#VALUE!</v>
      </c>
      <c r="X298" s="35" t="e">
        <f t="shared" si="105"/>
        <v>#VALUE!</v>
      </c>
      <c r="Y298" s="35" t="e">
        <f t="shared" si="106"/>
        <v>#VALUE!</v>
      </c>
      <c r="Z298" s="34" t="e">
        <f t="shared" si="107"/>
        <v>#VALUE!</v>
      </c>
      <c r="AA298" s="34" t="e">
        <f t="shared" si="108"/>
        <v>#VALUE!</v>
      </c>
      <c r="AB298" s="35" t="e">
        <f t="shared" si="109"/>
        <v>#VALUE!</v>
      </c>
      <c r="AC298" s="36" t="e">
        <f t="shared" si="110"/>
        <v>#VALUE!</v>
      </c>
    </row>
    <row r="299" spans="2:29" ht="24.95" customHeight="1" x14ac:dyDescent="0.35">
      <c r="B299" s="16"/>
      <c r="C299" s="17"/>
      <c r="D299" s="21"/>
      <c r="E299" s="5" t="s">
        <v>19</v>
      </c>
      <c r="F299" s="25" t="str">
        <f t="shared" si="90"/>
        <v/>
      </c>
      <c r="G299" s="26" t="str">
        <f t="shared" si="91"/>
        <v/>
      </c>
      <c r="H299" s="11"/>
      <c r="I299" s="31" t="str">
        <f t="shared" si="92"/>
        <v>○</v>
      </c>
      <c r="J299" s="32" t="str">
        <f t="shared" si="93"/>
        <v>○</v>
      </c>
      <c r="K299" s="33" t="str">
        <f t="shared" si="94"/>
        <v>○</v>
      </c>
      <c r="L299" s="33" t="str">
        <f t="shared" si="95"/>
        <v>12桁不足しています。調整してください。</v>
      </c>
      <c r="M299" s="33" t="str">
        <f t="shared" si="111"/>
        <v>×</v>
      </c>
      <c r="N299" s="34"/>
      <c r="O299" s="35" t="e">
        <f t="shared" si="96"/>
        <v>#VALUE!</v>
      </c>
      <c r="P299" s="35" t="e">
        <f t="shared" si="97"/>
        <v>#VALUE!</v>
      </c>
      <c r="Q299" s="35" t="e">
        <f t="shared" si="98"/>
        <v>#VALUE!</v>
      </c>
      <c r="R299" s="35" t="e">
        <f t="shared" si="99"/>
        <v>#VALUE!</v>
      </c>
      <c r="S299" s="35" t="e">
        <f t="shared" si="100"/>
        <v>#VALUE!</v>
      </c>
      <c r="T299" s="35" t="e">
        <f t="shared" si="101"/>
        <v>#VALUE!</v>
      </c>
      <c r="U299" s="35" t="e">
        <f t="shared" si="102"/>
        <v>#VALUE!</v>
      </c>
      <c r="V299" s="35" t="e">
        <f t="shared" si="103"/>
        <v>#VALUE!</v>
      </c>
      <c r="W299" s="35" t="e">
        <f t="shared" si="104"/>
        <v>#VALUE!</v>
      </c>
      <c r="X299" s="35" t="e">
        <f t="shared" si="105"/>
        <v>#VALUE!</v>
      </c>
      <c r="Y299" s="35" t="e">
        <f t="shared" si="106"/>
        <v>#VALUE!</v>
      </c>
      <c r="Z299" s="34" t="e">
        <f t="shared" si="107"/>
        <v>#VALUE!</v>
      </c>
      <c r="AA299" s="34" t="e">
        <f t="shared" si="108"/>
        <v>#VALUE!</v>
      </c>
      <c r="AB299" s="35" t="e">
        <f t="shared" si="109"/>
        <v>#VALUE!</v>
      </c>
      <c r="AC299" s="36" t="e">
        <f t="shared" si="110"/>
        <v>#VALUE!</v>
      </c>
    </row>
    <row r="300" spans="2:29" ht="24.95" customHeight="1" x14ac:dyDescent="0.35">
      <c r="B300" s="16"/>
      <c r="C300" s="17"/>
      <c r="D300" s="21"/>
      <c r="E300" s="5" t="s">
        <v>19</v>
      </c>
      <c r="F300" s="25" t="str">
        <f t="shared" si="90"/>
        <v/>
      </c>
      <c r="G300" s="26" t="str">
        <f t="shared" si="91"/>
        <v/>
      </c>
      <c r="H300" s="11"/>
      <c r="I300" s="31" t="str">
        <f t="shared" si="92"/>
        <v>○</v>
      </c>
      <c r="J300" s="32" t="str">
        <f t="shared" si="93"/>
        <v>○</v>
      </c>
      <c r="K300" s="33" t="str">
        <f t="shared" si="94"/>
        <v>○</v>
      </c>
      <c r="L300" s="33" t="str">
        <f t="shared" si="95"/>
        <v>12桁不足しています。調整してください。</v>
      </c>
      <c r="M300" s="33" t="str">
        <f t="shared" si="111"/>
        <v>×</v>
      </c>
      <c r="N300" s="34"/>
      <c r="O300" s="35" t="e">
        <f t="shared" si="96"/>
        <v>#VALUE!</v>
      </c>
      <c r="P300" s="35" t="e">
        <f t="shared" si="97"/>
        <v>#VALUE!</v>
      </c>
      <c r="Q300" s="35" t="e">
        <f t="shared" si="98"/>
        <v>#VALUE!</v>
      </c>
      <c r="R300" s="35" t="e">
        <f t="shared" si="99"/>
        <v>#VALUE!</v>
      </c>
      <c r="S300" s="35" t="e">
        <f t="shared" si="100"/>
        <v>#VALUE!</v>
      </c>
      <c r="T300" s="35" t="e">
        <f t="shared" si="101"/>
        <v>#VALUE!</v>
      </c>
      <c r="U300" s="35" t="e">
        <f t="shared" si="102"/>
        <v>#VALUE!</v>
      </c>
      <c r="V300" s="35" t="e">
        <f t="shared" si="103"/>
        <v>#VALUE!</v>
      </c>
      <c r="W300" s="35" t="e">
        <f t="shared" si="104"/>
        <v>#VALUE!</v>
      </c>
      <c r="X300" s="35" t="e">
        <f t="shared" si="105"/>
        <v>#VALUE!</v>
      </c>
      <c r="Y300" s="35" t="e">
        <f t="shared" si="106"/>
        <v>#VALUE!</v>
      </c>
      <c r="Z300" s="34" t="e">
        <f t="shared" si="107"/>
        <v>#VALUE!</v>
      </c>
      <c r="AA300" s="34" t="e">
        <f t="shared" si="108"/>
        <v>#VALUE!</v>
      </c>
      <c r="AB300" s="35" t="e">
        <f t="shared" si="109"/>
        <v>#VALUE!</v>
      </c>
      <c r="AC300" s="36" t="e">
        <f t="shared" si="110"/>
        <v>#VALUE!</v>
      </c>
    </row>
    <row r="301" spans="2:29" ht="24.95" customHeight="1" x14ac:dyDescent="0.35">
      <c r="B301" s="16"/>
      <c r="C301" s="17"/>
      <c r="D301" s="21"/>
      <c r="E301" s="5" t="s">
        <v>19</v>
      </c>
      <c r="F301" s="25" t="str">
        <f t="shared" si="90"/>
        <v/>
      </c>
      <c r="G301" s="26" t="str">
        <f t="shared" si="91"/>
        <v/>
      </c>
      <c r="H301" s="11"/>
      <c r="I301" s="31" t="str">
        <f t="shared" si="92"/>
        <v>○</v>
      </c>
      <c r="J301" s="32" t="str">
        <f t="shared" si="93"/>
        <v>○</v>
      </c>
      <c r="K301" s="33" t="str">
        <f t="shared" si="94"/>
        <v>○</v>
      </c>
      <c r="L301" s="33" t="str">
        <f t="shared" si="95"/>
        <v>12桁不足しています。調整してください。</v>
      </c>
      <c r="M301" s="33" t="str">
        <f t="shared" si="111"/>
        <v>×</v>
      </c>
      <c r="N301" s="34"/>
      <c r="O301" s="35" t="e">
        <f t="shared" si="96"/>
        <v>#VALUE!</v>
      </c>
      <c r="P301" s="35" t="e">
        <f t="shared" si="97"/>
        <v>#VALUE!</v>
      </c>
      <c r="Q301" s="35" t="e">
        <f t="shared" si="98"/>
        <v>#VALUE!</v>
      </c>
      <c r="R301" s="35" t="e">
        <f t="shared" si="99"/>
        <v>#VALUE!</v>
      </c>
      <c r="S301" s="35" t="e">
        <f t="shared" si="100"/>
        <v>#VALUE!</v>
      </c>
      <c r="T301" s="35" t="e">
        <f t="shared" si="101"/>
        <v>#VALUE!</v>
      </c>
      <c r="U301" s="35" t="e">
        <f t="shared" si="102"/>
        <v>#VALUE!</v>
      </c>
      <c r="V301" s="35" t="e">
        <f t="shared" si="103"/>
        <v>#VALUE!</v>
      </c>
      <c r="W301" s="35" t="e">
        <f t="shared" si="104"/>
        <v>#VALUE!</v>
      </c>
      <c r="X301" s="35" t="e">
        <f t="shared" si="105"/>
        <v>#VALUE!</v>
      </c>
      <c r="Y301" s="35" t="e">
        <f t="shared" si="106"/>
        <v>#VALUE!</v>
      </c>
      <c r="Z301" s="34" t="e">
        <f t="shared" si="107"/>
        <v>#VALUE!</v>
      </c>
      <c r="AA301" s="34" t="e">
        <f t="shared" si="108"/>
        <v>#VALUE!</v>
      </c>
      <c r="AB301" s="35" t="e">
        <f t="shared" si="109"/>
        <v>#VALUE!</v>
      </c>
      <c r="AC301" s="36" t="e">
        <f t="shared" si="110"/>
        <v>#VALUE!</v>
      </c>
    </row>
    <row r="302" spans="2:29" ht="24.95" customHeight="1" x14ac:dyDescent="0.35">
      <c r="B302" s="16"/>
      <c r="C302" s="17"/>
      <c r="D302" s="21"/>
      <c r="E302" s="5" t="s">
        <v>19</v>
      </c>
      <c r="F302" s="25" t="str">
        <f t="shared" si="90"/>
        <v/>
      </c>
      <c r="G302" s="26" t="str">
        <f t="shared" si="91"/>
        <v/>
      </c>
      <c r="H302" s="11"/>
      <c r="I302" s="31" t="str">
        <f t="shared" si="92"/>
        <v>○</v>
      </c>
      <c r="J302" s="32" t="str">
        <f t="shared" si="93"/>
        <v>○</v>
      </c>
      <c r="K302" s="33" t="str">
        <f t="shared" si="94"/>
        <v>○</v>
      </c>
      <c r="L302" s="33" t="str">
        <f t="shared" si="95"/>
        <v>12桁不足しています。調整してください。</v>
      </c>
      <c r="M302" s="33" t="str">
        <f t="shared" si="111"/>
        <v>×</v>
      </c>
      <c r="N302" s="34"/>
      <c r="O302" s="35" t="e">
        <f t="shared" si="96"/>
        <v>#VALUE!</v>
      </c>
      <c r="P302" s="35" t="e">
        <f t="shared" si="97"/>
        <v>#VALUE!</v>
      </c>
      <c r="Q302" s="35" t="e">
        <f t="shared" si="98"/>
        <v>#VALUE!</v>
      </c>
      <c r="R302" s="35" t="e">
        <f t="shared" si="99"/>
        <v>#VALUE!</v>
      </c>
      <c r="S302" s="35" t="e">
        <f t="shared" si="100"/>
        <v>#VALUE!</v>
      </c>
      <c r="T302" s="35" t="e">
        <f t="shared" si="101"/>
        <v>#VALUE!</v>
      </c>
      <c r="U302" s="35" t="e">
        <f t="shared" si="102"/>
        <v>#VALUE!</v>
      </c>
      <c r="V302" s="35" t="e">
        <f t="shared" si="103"/>
        <v>#VALUE!</v>
      </c>
      <c r="W302" s="35" t="e">
        <f t="shared" si="104"/>
        <v>#VALUE!</v>
      </c>
      <c r="X302" s="35" t="e">
        <f t="shared" si="105"/>
        <v>#VALUE!</v>
      </c>
      <c r="Y302" s="35" t="e">
        <f t="shared" si="106"/>
        <v>#VALUE!</v>
      </c>
      <c r="Z302" s="34" t="e">
        <f t="shared" si="107"/>
        <v>#VALUE!</v>
      </c>
      <c r="AA302" s="34" t="e">
        <f t="shared" si="108"/>
        <v>#VALUE!</v>
      </c>
      <c r="AB302" s="35" t="e">
        <f t="shared" si="109"/>
        <v>#VALUE!</v>
      </c>
      <c r="AC302" s="36" t="e">
        <f t="shared" si="110"/>
        <v>#VALUE!</v>
      </c>
    </row>
    <row r="303" spans="2:29" ht="24.95" customHeight="1" x14ac:dyDescent="0.35">
      <c r="B303" s="16"/>
      <c r="C303" s="17"/>
      <c r="D303" s="21"/>
      <c r="E303" s="5" t="s">
        <v>19</v>
      </c>
      <c r="F303" s="25" t="str">
        <f t="shared" si="90"/>
        <v/>
      </c>
      <c r="G303" s="26" t="str">
        <f t="shared" si="91"/>
        <v/>
      </c>
      <c r="H303" s="11"/>
      <c r="I303" s="31" t="str">
        <f t="shared" si="92"/>
        <v>○</v>
      </c>
      <c r="J303" s="32" t="str">
        <f t="shared" si="93"/>
        <v>○</v>
      </c>
      <c r="K303" s="33" t="str">
        <f t="shared" si="94"/>
        <v>○</v>
      </c>
      <c r="L303" s="33" t="str">
        <f t="shared" si="95"/>
        <v>12桁不足しています。調整してください。</v>
      </c>
      <c r="M303" s="33" t="str">
        <f t="shared" si="111"/>
        <v>×</v>
      </c>
      <c r="N303" s="34"/>
      <c r="O303" s="35" t="e">
        <f t="shared" si="96"/>
        <v>#VALUE!</v>
      </c>
      <c r="P303" s="35" t="e">
        <f t="shared" si="97"/>
        <v>#VALUE!</v>
      </c>
      <c r="Q303" s="35" t="e">
        <f t="shared" si="98"/>
        <v>#VALUE!</v>
      </c>
      <c r="R303" s="35" t="e">
        <f t="shared" si="99"/>
        <v>#VALUE!</v>
      </c>
      <c r="S303" s="35" t="e">
        <f t="shared" si="100"/>
        <v>#VALUE!</v>
      </c>
      <c r="T303" s="35" t="e">
        <f t="shared" si="101"/>
        <v>#VALUE!</v>
      </c>
      <c r="U303" s="35" t="e">
        <f t="shared" si="102"/>
        <v>#VALUE!</v>
      </c>
      <c r="V303" s="35" t="e">
        <f t="shared" si="103"/>
        <v>#VALUE!</v>
      </c>
      <c r="W303" s="35" t="e">
        <f t="shared" si="104"/>
        <v>#VALUE!</v>
      </c>
      <c r="X303" s="35" t="e">
        <f t="shared" si="105"/>
        <v>#VALUE!</v>
      </c>
      <c r="Y303" s="35" t="e">
        <f t="shared" si="106"/>
        <v>#VALUE!</v>
      </c>
      <c r="Z303" s="34" t="e">
        <f t="shared" si="107"/>
        <v>#VALUE!</v>
      </c>
      <c r="AA303" s="34" t="e">
        <f t="shared" si="108"/>
        <v>#VALUE!</v>
      </c>
      <c r="AB303" s="35" t="e">
        <f t="shared" si="109"/>
        <v>#VALUE!</v>
      </c>
      <c r="AC303" s="36" t="e">
        <f t="shared" si="110"/>
        <v>#VALUE!</v>
      </c>
    </row>
    <row r="304" spans="2:29" ht="24.95" customHeight="1" x14ac:dyDescent="0.35">
      <c r="B304" s="16"/>
      <c r="C304" s="17"/>
      <c r="D304" s="21"/>
      <c r="E304" s="5" t="s">
        <v>19</v>
      </c>
      <c r="F304" s="25" t="str">
        <f t="shared" si="90"/>
        <v/>
      </c>
      <c r="G304" s="26" t="str">
        <f t="shared" si="91"/>
        <v/>
      </c>
      <c r="H304" s="11"/>
      <c r="I304" s="31" t="str">
        <f t="shared" si="92"/>
        <v>○</v>
      </c>
      <c r="J304" s="32" t="str">
        <f t="shared" si="93"/>
        <v>○</v>
      </c>
      <c r="K304" s="33" t="str">
        <f t="shared" si="94"/>
        <v>○</v>
      </c>
      <c r="L304" s="33" t="str">
        <f t="shared" si="95"/>
        <v>12桁不足しています。調整してください。</v>
      </c>
      <c r="M304" s="33" t="str">
        <f t="shared" si="111"/>
        <v>×</v>
      </c>
      <c r="N304" s="34"/>
      <c r="O304" s="35" t="e">
        <f t="shared" si="96"/>
        <v>#VALUE!</v>
      </c>
      <c r="P304" s="35" t="e">
        <f t="shared" si="97"/>
        <v>#VALUE!</v>
      </c>
      <c r="Q304" s="35" t="e">
        <f t="shared" si="98"/>
        <v>#VALUE!</v>
      </c>
      <c r="R304" s="35" t="e">
        <f t="shared" si="99"/>
        <v>#VALUE!</v>
      </c>
      <c r="S304" s="35" t="e">
        <f t="shared" si="100"/>
        <v>#VALUE!</v>
      </c>
      <c r="T304" s="35" t="e">
        <f t="shared" si="101"/>
        <v>#VALUE!</v>
      </c>
      <c r="U304" s="35" t="e">
        <f t="shared" si="102"/>
        <v>#VALUE!</v>
      </c>
      <c r="V304" s="35" t="e">
        <f t="shared" si="103"/>
        <v>#VALUE!</v>
      </c>
      <c r="W304" s="35" t="e">
        <f t="shared" si="104"/>
        <v>#VALUE!</v>
      </c>
      <c r="X304" s="35" t="e">
        <f t="shared" si="105"/>
        <v>#VALUE!</v>
      </c>
      <c r="Y304" s="35" t="e">
        <f t="shared" si="106"/>
        <v>#VALUE!</v>
      </c>
      <c r="Z304" s="34" t="e">
        <f t="shared" si="107"/>
        <v>#VALUE!</v>
      </c>
      <c r="AA304" s="34" t="e">
        <f t="shared" si="108"/>
        <v>#VALUE!</v>
      </c>
      <c r="AB304" s="35" t="e">
        <f t="shared" si="109"/>
        <v>#VALUE!</v>
      </c>
      <c r="AC304" s="36" t="e">
        <f t="shared" si="110"/>
        <v>#VALUE!</v>
      </c>
    </row>
    <row r="305" spans="2:29" ht="24.95" customHeight="1" x14ac:dyDescent="0.35">
      <c r="B305" s="16"/>
      <c r="C305" s="17"/>
      <c r="D305" s="21"/>
      <c r="E305" s="5" t="s">
        <v>19</v>
      </c>
      <c r="F305" s="25" t="str">
        <f t="shared" si="90"/>
        <v/>
      </c>
      <c r="G305" s="26" t="str">
        <f t="shared" si="91"/>
        <v/>
      </c>
      <c r="H305" s="11"/>
      <c r="I305" s="31" t="str">
        <f t="shared" si="92"/>
        <v>○</v>
      </c>
      <c r="J305" s="32" t="str">
        <f t="shared" si="93"/>
        <v>○</v>
      </c>
      <c r="K305" s="33" t="str">
        <f t="shared" si="94"/>
        <v>○</v>
      </c>
      <c r="L305" s="33" t="str">
        <f t="shared" si="95"/>
        <v>12桁不足しています。調整してください。</v>
      </c>
      <c r="M305" s="33" t="str">
        <f t="shared" si="111"/>
        <v>×</v>
      </c>
      <c r="N305" s="34"/>
      <c r="O305" s="35" t="e">
        <f t="shared" si="96"/>
        <v>#VALUE!</v>
      </c>
      <c r="P305" s="35" t="e">
        <f t="shared" si="97"/>
        <v>#VALUE!</v>
      </c>
      <c r="Q305" s="35" t="e">
        <f t="shared" si="98"/>
        <v>#VALUE!</v>
      </c>
      <c r="R305" s="35" t="e">
        <f t="shared" si="99"/>
        <v>#VALUE!</v>
      </c>
      <c r="S305" s="35" t="e">
        <f t="shared" si="100"/>
        <v>#VALUE!</v>
      </c>
      <c r="T305" s="35" t="e">
        <f t="shared" si="101"/>
        <v>#VALUE!</v>
      </c>
      <c r="U305" s="35" t="e">
        <f t="shared" si="102"/>
        <v>#VALUE!</v>
      </c>
      <c r="V305" s="35" t="e">
        <f t="shared" si="103"/>
        <v>#VALUE!</v>
      </c>
      <c r="W305" s="35" t="e">
        <f t="shared" si="104"/>
        <v>#VALUE!</v>
      </c>
      <c r="X305" s="35" t="e">
        <f t="shared" si="105"/>
        <v>#VALUE!</v>
      </c>
      <c r="Y305" s="35" t="e">
        <f t="shared" si="106"/>
        <v>#VALUE!</v>
      </c>
      <c r="Z305" s="34" t="e">
        <f t="shared" si="107"/>
        <v>#VALUE!</v>
      </c>
      <c r="AA305" s="34" t="e">
        <f t="shared" si="108"/>
        <v>#VALUE!</v>
      </c>
      <c r="AB305" s="35" t="e">
        <f t="shared" si="109"/>
        <v>#VALUE!</v>
      </c>
      <c r="AC305" s="36" t="e">
        <f t="shared" si="110"/>
        <v>#VALUE!</v>
      </c>
    </row>
    <row r="306" spans="2:29" ht="24.95" customHeight="1" x14ac:dyDescent="0.35">
      <c r="B306" s="16"/>
      <c r="C306" s="17"/>
      <c r="D306" s="21"/>
      <c r="E306" s="5" t="s">
        <v>19</v>
      </c>
      <c r="F306" s="25" t="str">
        <f t="shared" si="90"/>
        <v/>
      </c>
      <c r="G306" s="26" t="str">
        <f t="shared" si="91"/>
        <v/>
      </c>
      <c r="H306" s="11"/>
      <c r="I306" s="31" t="str">
        <f t="shared" si="92"/>
        <v>○</v>
      </c>
      <c r="J306" s="32" t="str">
        <f t="shared" si="93"/>
        <v>○</v>
      </c>
      <c r="K306" s="33" t="str">
        <f t="shared" si="94"/>
        <v>○</v>
      </c>
      <c r="L306" s="33" t="str">
        <f t="shared" si="95"/>
        <v>12桁不足しています。調整してください。</v>
      </c>
      <c r="M306" s="33" t="str">
        <f t="shared" si="111"/>
        <v>×</v>
      </c>
      <c r="N306" s="34"/>
      <c r="O306" s="35" t="e">
        <f t="shared" si="96"/>
        <v>#VALUE!</v>
      </c>
      <c r="P306" s="35" t="e">
        <f t="shared" si="97"/>
        <v>#VALUE!</v>
      </c>
      <c r="Q306" s="35" t="e">
        <f t="shared" si="98"/>
        <v>#VALUE!</v>
      </c>
      <c r="R306" s="35" t="e">
        <f t="shared" si="99"/>
        <v>#VALUE!</v>
      </c>
      <c r="S306" s="35" t="e">
        <f t="shared" si="100"/>
        <v>#VALUE!</v>
      </c>
      <c r="T306" s="35" t="e">
        <f t="shared" si="101"/>
        <v>#VALUE!</v>
      </c>
      <c r="U306" s="35" t="e">
        <f t="shared" si="102"/>
        <v>#VALUE!</v>
      </c>
      <c r="V306" s="35" t="e">
        <f t="shared" si="103"/>
        <v>#VALUE!</v>
      </c>
      <c r="W306" s="35" t="e">
        <f t="shared" si="104"/>
        <v>#VALUE!</v>
      </c>
      <c r="X306" s="35" t="e">
        <f t="shared" si="105"/>
        <v>#VALUE!</v>
      </c>
      <c r="Y306" s="35" t="e">
        <f t="shared" si="106"/>
        <v>#VALUE!</v>
      </c>
      <c r="Z306" s="34" t="e">
        <f t="shared" si="107"/>
        <v>#VALUE!</v>
      </c>
      <c r="AA306" s="34" t="e">
        <f t="shared" si="108"/>
        <v>#VALUE!</v>
      </c>
      <c r="AB306" s="35" t="e">
        <f t="shared" si="109"/>
        <v>#VALUE!</v>
      </c>
      <c r="AC306" s="36" t="e">
        <f t="shared" si="110"/>
        <v>#VALUE!</v>
      </c>
    </row>
    <row r="307" spans="2:29" ht="24.95" customHeight="1" x14ac:dyDescent="0.35">
      <c r="B307" s="16"/>
      <c r="C307" s="17"/>
      <c r="D307" s="21"/>
      <c r="E307" s="5" t="s">
        <v>19</v>
      </c>
      <c r="F307" s="25" t="str">
        <f t="shared" si="90"/>
        <v/>
      </c>
      <c r="G307" s="26" t="str">
        <f t="shared" si="91"/>
        <v/>
      </c>
      <c r="H307" s="11"/>
      <c r="I307" s="31" t="str">
        <f t="shared" si="92"/>
        <v>○</v>
      </c>
      <c r="J307" s="32" t="str">
        <f t="shared" si="93"/>
        <v>○</v>
      </c>
      <c r="K307" s="33" t="str">
        <f t="shared" si="94"/>
        <v>○</v>
      </c>
      <c r="L307" s="33" t="str">
        <f t="shared" si="95"/>
        <v>12桁不足しています。調整してください。</v>
      </c>
      <c r="M307" s="33" t="str">
        <f t="shared" si="111"/>
        <v>×</v>
      </c>
      <c r="N307" s="34"/>
      <c r="O307" s="35" t="e">
        <f t="shared" si="96"/>
        <v>#VALUE!</v>
      </c>
      <c r="P307" s="35" t="e">
        <f t="shared" si="97"/>
        <v>#VALUE!</v>
      </c>
      <c r="Q307" s="35" t="e">
        <f t="shared" si="98"/>
        <v>#VALUE!</v>
      </c>
      <c r="R307" s="35" t="e">
        <f t="shared" si="99"/>
        <v>#VALUE!</v>
      </c>
      <c r="S307" s="35" t="e">
        <f t="shared" si="100"/>
        <v>#VALUE!</v>
      </c>
      <c r="T307" s="35" t="e">
        <f t="shared" si="101"/>
        <v>#VALUE!</v>
      </c>
      <c r="U307" s="35" t="e">
        <f t="shared" si="102"/>
        <v>#VALUE!</v>
      </c>
      <c r="V307" s="35" t="e">
        <f t="shared" si="103"/>
        <v>#VALUE!</v>
      </c>
      <c r="W307" s="35" t="e">
        <f t="shared" si="104"/>
        <v>#VALUE!</v>
      </c>
      <c r="X307" s="35" t="e">
        <f t="shared" si="105"/>
        <v>#VALUE!</v>
      </c>
      <c r="Y307" s="35" t="e">
        <f t="shared" si="106"/>
        <v>#VALUE!</v>
      </c>
      <c r="Z307" s="34" t="e">
        <f t="shared" si="107"/>
        <v>#VALUE!</v>
      </c>
      <c r="AA307" s="34" t="e">
        <f t="shared" si="108"/>
        <v>#VALUE!</v>
      </c>
      <c r="AB307" s="35" t="e">
        <f t="shared" si="109"/>
        <v>#VALUE!</v>
      </c>
      <c r="AC307" s="36" t="e">
        <f t="shared" si="110"/>
        <v>#VALUE!</v>
      </c>
    </row>
    <row r="308" spans="2:29" ht="24.95" customHeight="1" x14ac:dyDescent="0.35">
      <c r="B308" s="16"/>
      <c r="C308" s="17"/>
      <c r="D308" s="21"/>
      <c r="E308" s="5" t="s">
        <v>19</v>
      </c>
      <c r="F308" s="25" t="str">
        <f t="shared" si="90"/>
        <v/>
      </c>
      <c r="G308" s="26" t="str">
        <f t="shared" si="91"/>
        <v/>
      </c>
      <c r="H308" s="11"/>
      <c r="I308" s="31" t="str">
        <f t="shared" si="92"/>
        <v>○</v>
      </c>
      <c r="J308" s="32" t="str">
        <f t="shared" si="93"/>
        <v>○</v>
      </c>
      <c r="K308" s="33" t="str">
        <f t="shared" si="94"/>
        <v>○</v>
      </c>
      <c r="L308" s="33" t="str">
        <f t="shared" si="95"/>
        <v>12桁不足しています。調整してください。</v>
      </c>
      <c r="M308" s="33" t="str">
        <f t="shared" si="111"/>
        <v>×</v>
      </c>
      <c r="N308" s="34"/>
      <c r="O308" s="35" t="e">
        <f t="shared" si="96"/>
        <v>#VALUE!</v>
      </c>
      <c r="P308" s="35" t="e">
        <f t="shared" si="97"/>
        <v>#VALUE!</v>
      </c>
      <c r="Q308" s="35" t="e">
        <f t="shared" si="98"/>
        <v>#VALUE!</v>
      </c>
      <c r="R308" s="35" t="e">
        <f t="shared" si="99"/>
        <v>#VALUE!</v>
      </c>
      <c r="S308" s="35" t="e">
        <f t="shared" si="100"/>
        <v>#VALUE!</v>
      </c>
      <c r="T308" s="35" t="e">
        <f t="shared" si="101"/>
        <v>#VALUE!</v>
      </c>
      <c r="U308" s="35" t="e">
        <f t="shared" si="102"/>
        <v>#VALUE!</v>
      </c>
      <c r="V308" s="35" t="e">
        <f t="shared" si="103"/>
        <v>#VALUE!</v>
      </c>
      <c r="W308" s="35" t="e">
        <f t="shared" si="104"/>
        <v>#VALUE!</v>
      </c>
      <c r="X308" s="35" t="e">
        <f t="shared" si="105"/>
        <v>#VALUE!</v>
      </c>
      <c r="Y308" s="35" t="e">
        <f t="shared" si="106"/>
        <v>#VALUE!</v>
      </c>
      <c r="Z308" s="34" t="e">
        <f t="shared" si="107"/>
        <v>#VALUE!</v>
      </c>
      <c r="AA308" s="34" t="e">
        <f t="shared" si="108"/>
        <v>#VALUE!</v>
      </c>
      <c r="AB308" s="35" t="e">
        <f t="shared" si="109"/>
        <v>#VALUE!</v>
      </c>
      <c r="AC308" s="36" t="e">
        <f t="shared" si="110"/>
        <v>#VALUE!</v>
      </c>
    </row>
    <row r="309" spans="2:29" ht="24.95" customHeight="1" thickBot="1" x14ac:dyDescent="0.4">
      <c r="B309" s="18"/>
      <c r="C309" s="19"/>
      <c r="D309" s="22"/>
      <c r="E309" s="5" t="s">
        <v>19</v>
      </c>
      <c r="F309" s="27" t="str">
        <f t="shared" si="90"/>
        <v/>
      </c>
      <c r="G309" s="28" t="str">
        <f t="shared" si="91"/>
        <v/>
      </c>
      <c r="H309" s="11"/>
      <c r="I309" s="38" t="str">
        <f t="shared" si="92"/>
        <v>○</v>
      </c>
      <c r="J309" s="39" t="str">
        <f t="shared" si="93"/>
        <v>○</v>
      </c>
      <c r="K309" s="40" t="str">
        <f t="shared" si="94"/>
        <v>○</v>
      </c>
      <c r="L309" s="40" t="str">
        <f t="shared" si="95"/>
        <v>12桁不足しています。調整してください。</v>
      </c>
      <c r="M309" s="40" t="str">
        <f t="shared" si="111"/>
        <v>×</v>
      </c>
      <c r="N309" s="41"/>
      <c r="O309" s="42" t="e">
        <f t="shared" si="96"/>
        <v>#VALUE!</v>
      </c>
      <c r="P309" s="42" t="e">
        <f t="shared" si="97"/>
        <v>#VALUE!</v>
      </c>
      <c r="Q309" s="42" t="e">
        <f t="shared" si="98"/>
        <v>#VALUE!</v>
      </c>
      <c r="R309" s="42" t="e">
        <f t="shared" si="99"/>
        <v>#VALUE!</v>
      </c>
      <c r="S309" s="42" t="e">
        <f t="shared" si="100"/>
        <v>#VALUE!</v>
      </c>
      <c r="T309" s="42" t="e">
        <f t="shared" si="101"/>
        <v>#VALUE!</v>
      </c>
      <c r="U309" s="42" t="e">
        <f t="shared" si="102"/>
        <v>#VALUE!</v>
      </c>
      <c r="V309" s="42" t="e">
        <f t="shared" si="103"/>
        <v>#VALUE!</v>
      </c>
      <c r="W309" s="42" t="e">
        <f t="shared" si="104"/>
        <v>#VALUE!</v>
      </c>
      <c r="X309" s="42" t="e">
        <f t="shared" si="105"/>
        <v>#VALUE!</v>
      </c>
      <c r="Y309" s="42" t="e">
        <f t="shared" si="106"/>
        <v>#VALUE!</v>
      </c>
      <c r="Z309" s="41" t="e">
        <f t="shared" si="107"/>
        <v>#VALUE!</v>
      </c>
      <c r="AA309" s="41" t="e">
        <f t="shared" si="108"/>
        <v>#VALUE!</v>
      </c>
      <c r="AB309" s="42" t="e">
        <f t="shared" si="109"/>
        <v>#VALUE!</v>
      </c>
      <c r="AC309" s="43" t="e">
        <f t="shared" si="110"/>
        <v>#VALUE!</v>
      </c>
    </row>
    <row r="310" spans="2:29" ht="24.95" customHeight="1" x14ac:dyDescent="0.35"/>
    <row r="311" spans="2:29" ht="24.95" customHeight="1" x14ac:dyDescent="0.35"/>
    <row r="312" spans="2:29" ht="24.95" customHeight="1" x14ac:dyDescent="0.35"/>
    <row r="313" spans="2:29" ht="24.95" customHeight="1" x14ac:dyDescent="0.35"/>
    <row r="314" spans="2:29" ht="24.95" customHeight="1" x14ac:dyDescent="0.35"/>
  </sheetData>
  <mergeCells count="1">
    <mergeCell ref="B2:G2"/>
  </mergeCells>
  <phoneticPr fontId="1"/>
  <conditionalFormatting sqref="F10:F309">
    <cfRule type="expression" dxfId="1" priority="3">
      <formula>$F10="×"</formula>
    </cfRule>
  </conditionalFormatting>
  <conditionalFormatting sqref="G10:H309 D10:D309">
    <cfRule type="expression" dxfId="0" priority="2">
      <formula>$F10="×"</formula>
    </cfRule>
  </conditionalFormatting>
  <dataValidations count="1">
    <dataValidation imeMode="disabled" allowBlank="1" showInputMessage="1" showErrorMessage="1" sqref="D10:E309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マイナンバー入力シート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大津章敬</dc:creator>
  <cp:lastModifiedBy>大津章敬</cp:lastModifiedBy>
  <dcterms:created xsi:type="dcterms:W3CDTF">2015-09-08T04:21:16Z</dcterms:created>
  <dcterms:modified xsi:type="dcterms:W3CDTF">2015-09-28T14:47:26Z</dcterms:modified>
</cp:coreProperties>
</file>